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gassco.sharepoint.com/sites/INT-gmdc20222/Shared Documents/GMDC 2027/1. Forberedelser/Dokumentasjon til feltoperatør/GMDC Guideline/"/>
    </mc:Choice>
  </mc:AlternateContent>
  <xr:revisionPtr revIDLastSave="399" documentId="14_{A2D5535E-299B-45D9-8E80-E67BD39FB1F1}" xr6:coauthVersionLast="47" xr6:coauthVersionMax="47" xr10:uidLastSave="{2BBFCCD6-167F-466F-A7AC-5B675C045D95}"/>
  <bookViews>
    <workbookView xWindow="-120" yWindow="-120" windowWidth="38640" windowHeight="21120" activeTab="2" xr2:uid="{71CA0B18-5185-47F6-AD28-0A88125275FD}"/>
  </bookViews>
  <sheets>
    <sheet name="App A - Data list" sheetId="7" r:id="rId1"/>
    <sheet name="App B - Assumptions" sheetId="9" r:id="rId2"/>
    <sheet name="App C - Validation rules" sheetId="3" r:id="rId3"/>
    <sheet name="App D - Monthly EMDD"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0" l="1"/>
  <c r="E31" i="10"/>
  <c r="E43" i="10" s="1"/>
  <c r="E55" i="10" s="1"/>
  <c r="E67" i="10" s="1"/>
  <c r="E30" i="10"/>
  <c r="E42" i="10" s="1"/>
  <c r="E54" i="10" s="1"/>
  <c r="E66" i="10" s="1"/>
  <c r="E29" i="10"/>
  <c r="E41" i="10" s="1"/>
  <c r="E53" i="10" s="1"/>
  <c r="E65" i="10" s="1"/>
  <c r="E28" i="10"/>
  <c r="E40" i="10" s="1"/>
  <c r="E52" i="10" s="1"/>
  <c r="E64" i="10" s="1"/>
  <c r="E27" i="10"/>
  <c r="E39" i="10" s="1"/>
  <c r="E51" i="10" s="1"/>
  <c r="E63" i="10" s="1"/>
  <c r="E26" i="10"/>
  <c r="E38" i="10" s="1"/>
  <c r="E50" i="10" s="1"/>
  <c r="E62" i="10" s="1"/>
  <c r="E25" i="10"/>
  <c r="E37" i="10" s="1"/>
  <c r="E49" i="10" s="1"/>
  <c r="E61" i="10" s="1"/>
  <c r="E24" i="10"/>
  <c r="E36" i="10" s="1"/>
  <c r="E48" i="10" s="1"/>
  <c r="E60" i="10" s="1"/>
  <c r="E23" i="10"/>
  <c r="E35" i="10" s="1"/>
  <c r="E47" i="10" s="1"/>
  <c r="E59" i="10" s="1"/>
  <c r="E22" i="10"/>
  <c r="E34" i="10" s="1"/>
  <c r="E46" i="10" s="1"/>
  <c r="E58" i="10" s="1"/>
  <c r="E21" i="10"/>
  <c r="E33" i="10" s="1"/>
  <c r="E45" i="10" s="1"/>
  <c r="E57" i="10" s="1"/>
  <c r="E20" i="10"/>
  <c r="E32" i="10" s="1"/>
  <c r="E44" i="10" s="1"/>
  <c r="E56" i="10" s="1"/>
  <c r="D31" i="10"/>
  <c r="D43" i="10" s="1"/>
  <c r="D55" i="10" s="1"/>
  <c r="D67" i="10" s="1"/>
  <c r="D30" i="10"/>
  <c r="D42" i="10" s="1"/>
  <c r="D54" i="10" s="1"/>
  <c r="D66" i="10" s="1"/>
  <c r="D29" i="10"/>
  <c r="D41" i="10" s="1"/>
  <c r="D53" i="10" s="1"/>
  <c r="D65" i="10" s="1"/>
  <c r="D28" i="10"/>
  <c r="D40" i="10" s="1"/>
  <c r="D52" i="10" s="1"/>
  <c r="D64" i="10" s="1"/>
  <c r="D27" i="10"/>
  <c r="D39" i="10" s="1"/>
  <c r="D51" i="10" s="1"/>
  <c r="D63" i="10" s="1"/>
  <c r="D26" i="10"/>
  <c r="D38" i="10" s="1"/>
  <c r="D50" i="10" s="1"/>
  <c r="D62" i="10" s="1"/>
  <c r="D25" i="10"/>
  <c r="D37" i="10" s="1"/>
  <c r="D49" i="10" s="1"/>
  <c r="D61" i="10" s="1"/>
  <c r="D24" i="10"/>
  <c r="D36" i="10" s="1"/>
  <c r="D48" i="10" s="1"/>
  <c r="D60" i="10" s="1"/>
  <c r="D23" i="10"/>
  <c r="D35" i="10" s="1"/>
  <c r="D47" i="10" s="1"/>
  <c r="D59" i="10" s="1"/>
  <c r="D21" i="10"/>
  <c r="D33" i="10" s="1"/>
  <c r="D45" i="10" s="1"/>
  <c r="D57" i="10" s="1"/>
  <c r="D22" i="10"/>
  <c r="D34" i="10" s="1"/>
  <c r="D46" i="10" s="1"/>
  <c r="D58" i="10" s="1"/>
  <c r="D20" i="10"/>
  <c r="D32" i="10" s="1"/>
  <c r="D44" i="10" s="1"/>
  <c r="D56" i="10" s="1"/>
</calcChain>
</file>

<file path=xl/sharedStrings.xml><?xml version="1.0" encoding="utf-8"?>
<sst xmlns="http://schemas.openxmlformats.org/spreadsheetml/2006/main" count="2239" uniqueCount="912">
  <si>
    <t>Entity Type</t>
  </si>
  <si>
    <t>Group Name</t>
  </si>
  <si>
    <t>Subgroup Name</t>
  </si>
  <si>
    <t>Profile Name</t>
  </si>
  <si>
    <t>Actual Profile Name</t>
  </si>
  <si>
    <t>Long Description</t>
  </si>
  <si>
    <t>Unit</t>
  </si>
  <si>
    <t>Valid From</t>
  </si>
  <si>
    <t>Valid To</t>
  </si>
  <si>
    <t>Data Interval</t>
  </si>
  <si>
    <t>Comment</t>
  </si>
  <si>
    <t>Data for export of natural gas</t>
  </si>
  <si>
    <t>ReportingObject</t>
  </si>
  <si>
    <t>GasSystem</t>
  </si>
  <si>
    <t>GasExport</t>
  </si>
  <si>
    <t>FirstGas</t>
  </si>
  <si>
    <t>Date when gas export is expected to start. To be reported as dd.mm.yyyy</t>
  </si>
  <si>
    <t>Unitless</t>
  </si>
  <si>
    <t>PointInTime</t>
  </si>
  <si>
    <t/>
  </si>
  <si>
    <t>ExpectedMaximumDailyDelivery RC0-3</t>
  </si>
  <si>
    <t>Expected maximum daily delivery is the minimum of either:
- expected maximum gas export capacity
- expected maximum gas production capacity of the field
- expected maximum field entitlement to gas processing capacity or the field’s ability to deliver gas. 
This capacity may therefore not be equal every gas year through the lifetime of the field.
EMDD is the expected maximum volume of gas that could be produced over a longer period of time (not peak values). For fields with varying profile over the gas year the EMDD is determined based on the period of the gas year when it is anticipated that the field will have its highest expected maximum daily delivery.
To be used in Transport plan Process, Booking Round, Maintenance Planning, GCV and WI Nomination.
Further outlines regarding how EMDD profiles shall be determined, can be found in the Gassco booking manual chapter 2.2.</t>
  </si>
  <si>
    <t>MSm3/d</t>
  </si>
  <si>
    <t>GasYear</t>
  </si>
  <si>
    <t>ExpectedMaximumDailyDeliveryMonthRC0-3</t>
  </si>
  <si>
    <t>Expected maximum daily delivery is the minimum of either:
- expected maximum gas export capacity
- expected maximum gas production capacity of the field
- expected maximum field entitlement to gas processing capacity or the field’s ability to deliver gas. 
EMDD is the expected maximum volume of gas that could be produced over a longer period of time (not peak values).
To be used in Transport plan Process, Booking Round, Maintenance Planning, GCV and WI Nomination.
Further outlines regarding how EMDD profiles shall be determined, can be found in the Gassco booking manual chapter 2.2.</t>
  </si>
  <si>
    <t>Month</t>
  </si>
  <si>
    <t>ExpectedMaximumDailyDelivery RC4</t>
  </si>
  <si>
    <t>ExpectedMaximumDailyDeliveryMonthRC4</t>
  </si>
  <si>
    <t>ExpectedMaximumDailyDelivery RC5</t>
  </si>
  <si>
    <t>ExpectedMaximumDailyDeliveryMonthRC5</t>
  </si>
  <si>
    <t>GasExportComposition</t>
  </si>
  <si>
    <t>C1</t>
  </si>
  <si>
    <t>Methane content in the natural gas</t>
  </si>
  <si>
    <t>mol%</t>
  </si>
  <si>
    <t>C10+</t>
  </si>
  <si>
    <t>Decene plus heavier hydrocarbons</t>
  </si>
  <si>
    <t>C10+Average</t>
  </si>
  <si>
    <t>Average molecular weight for the fraction of C10+</t>
  </si>
  <si>
    <t>mol wt</t>
  </si>
  <si>
    <t>C10+LiquidDensity</t>
  </si>
  <si>
    <t>Liquid density of the C10+ fraction</t>
  </si>
  <si>
    <t>kg/Sm3</t>
  </si>
  <si>
    <t>C2</t>
  </si>
  <si>
    <t>Ethane content in the natural gas</t>
  </si>
  <si>
    <t>C3</t>
  </si>
  <si>
    <t>Propane content in the natural gas</t>
  </si>
  <si>
    <t>C6</t>
  </si>
  <si>
    <t>Hexane content in the natural gas</t>
  </si>
  <si>
    <t>C7</t>
  </si>
  <si>
    <t>Heptane content in the natural gas</t>
  </si>
  <si>
    <t>C8</t>
  </si>
  <si>
    <t>Octane content in the natural gas</t>
  </si>
  <si>
    <t>C9</t>
  </si>
  <si>
    <t>Nonane content in the natural gas</t>
  </si>
  <si>
    <t>CO2Base</t>
  </si>
  <si>
    <t>Base estimate of carbon dioxide content in the natural gas</t>
  </si>
  <si>
    <t>CO2High</t>
  </si>
  <si>
    <t>High estimate (p10) of carbon dioxide content in the natural gas. The uncertainty estimate should represent the uncertainty with respect to periodic/yearly level, not the uncertainty in hourly/daily variations and measurement uncertainty.</t>
  </si>
  <si>
    <t>CO2Low</t>
  </si>
  <si>
    <t>Low estimate (p90) of carbon dioxide content in the natural gas. The uncertainty estimate should represent the uncertainty with respect to periodic/yearly level, not the uncertainty in hourly/daily variations and measurement uncertainty.</t>
  </si>
  <si>
    <t>H2SBase</t>
  </si>
  <si>
    <t>Base estimate of hydrogen sulfide content in the natural gas.</t>
  </si>
  <si>
    <t>ppm</t>
  </si>
  <si>
    <t>H2SHigh</t>
  </si>
  <si>
    <t>High estimate (p10) of hydrogen sulfide content in the natural gas. The uncertainty estimate should represent the uncertainty with respect to periodic/yearly level, not the uncertainty in hourly/daily variations and measurement uncertainty.</t>
  </si>
  <si>
    <t>H2SLow</t>
  </si>
  <si>
    <t>Low estimate (p90) of hydrogen sulfide content in the natural gas. The uncertainty estimate should represent the uncertainty with respect to periodic/yearly level, not the uncertainty in hourly/daily variations and measurement uncertainty.</t>
  </si>
  <si>
    <t>Hg</t>
  </si>
  <si>
    <t>Mercury content in the natural gas</t>
  </si>
  <si>
    <t>μg/Sm3</t>
  </si>
  <si>
    <t>N2</t>
  </si>
  <si>
    <t>Nitrogen content in the natural gas</t>
  </si>
  <si>
    <t>O2</t>
  </si>
  <si>
    <t>Oxygen content in the natural gas</t>
  </si>
  <si>
    <t>WaterContent</t>
  </si>
  <si>
    <t>Water content in the natural gas</t>
  </si>
  <si>
    <t>i-C4</t>
  </si>
  <si>
    <t>Iso Butane content in the natural gas</t>
  </si>
  <si>
    <t>i-C5</t>
  </si>
  <si>
    <t>Iso Pentane content in the natural gas</t>
  </si>
  <si>
    <t>n-C4</t>
  </si>
  <si>
    <t>Normal Butane content in the natural gas</t>
  </si>
  <si>
    <t>n-C5</t>
  </si>
  <si>
    <t>Normal Pentane content in the natural gas</t>
  </si>
  <si>
    <t>Data for export of condensate to Kårstø</t>
  </si>
  <si>
    <t>CondensateDelivery</t>
  </si>
  <si>
    <t>CondensateAnnualForecast RC0-3</t>
  </si>
  <si>
    <t>Annual forecast should reflect best prognosis based on expected future production. To be used in Transportplan Process, Booking Round, Maintenance Planning, GCV and WI Nomination.</t>
  </si>
  <si>
    <t>MSm3/Y</t>
  </si>
  <si>
    <t>CondensateAnnualForecast RC4</t>
  </si>
  <si>
    <t>CondensateAnnualForecast RC5</t>
  </si>
  <si>
    <t>CondensateExpectedMaximumDailyDelivery RC0-3</t>
  </si>
  <si>
    <t>Possible condensate delivery in RC0-3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This capacity may therefore not be equal every gas year through the lifetime of the field. 
EMDD is the expected maximum volume of gas that could be produced over a longer period of time (not peak values). For fields with varying profile over the gas year the EMDD is determined based on the period of the gas year when it is anticipated that the field will have its highest expected maximum daily delivery. 
To be used in Transport plan Process, Booking Round, Maintenance Planning, GCV and WI Nomination. 
Further outlines regarding how EMDD profiles shall be determined, can be found in the Gassco booking manual chapter 2.2.</t>
  </si>
  <si>
    <t>kSm3/d</t>
  </si>
  <si>
    <t>CondensateExpectedMaximumDailyDeliveryMonthRC0-3</t>
  </si>
  <si>
    <t>Possible condensate delivery in RC0-3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EMDD is the expected maximum volume of gas that could be produced over a longer period of time (not peak values).
To be used in Transport plan Process, Booking Round, Maintenance Planning, GCV and WI Nomination.
Further outlines regarding how EMDD profiles shall be determined, can be found in the Gassco booking manual chapter 2.2.</t>
  </si>
  <si>
    <t>CondensateExpectedMaximumDailyDelivery RC4</t>
  </si>
  <si>
    <t>Possible condensate delivery in RC4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This capacity may therefore not be equal every gas year through the lifetime of the field. 
EMDD is the expected maximum volume of gas that could be produced over a longer period of time (not peak values). For fields with varying profile over the gas year the EMDD is determined based on the period of the gas year when it is anticipated that the field will have its highest expected maximum daily delivery. 
To be used in Transport plan Process, Booking Round, Maintenance Planning, GCV and WI Nomination. 
Further outlines regarding how EMDD profiles shall be determined, can be found in the Gassco booking manual chapter 2.2.</t>
  </si>
  <si>
    <t>CondensateExpectedMaximumDailyDeliveryMonthRC4</t>
  </si>
  <si>
    <t>Possible condensate delivery in RC4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EMDD is the expected maximum volume of gas that could be produced over a longer period of time (not peak values).
To be used in Transport plan Process, Booking Round, Maintenance Planning, GCV and WI Nomination.
Further outlines regarding how EMDD profiles shall be determined, can be found in the Gassco booking manual chapter 2.2.</t>
  </si>
  <si>
    <t>CondensateExpectedMaximumDailyDelivery RC5</t>
  </si>
  <si>
    <t>Possible condensate delivery in RC5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This capacity may therefore not be equal every gas year through the lifetime of the field. 
EMDD is the expected maximum volume of gas that could be produced over a longer period of time (not peak values). For fields with varying profile over the gas year the EMDD is determined based on the period of the gas year when it is anticipated that the field will have its highest expected maximum daily delivery. 
To be used in Transport plan Process, Booking Round, Maintenance Planning, GCV and WI Nomination. 
Further outlines regarding how EMDD profiles shall be determined, can be found in the Gassco booking manual chapter 2.2.</t>
  </si>
  <si>
    <t>CondensateExpectedMaximumDailyDeliveryMonthRC5</t>
  </si>
  <si>
    <t>Possible condensate delivery in RC5 from both producing and new fields should be submitted. 
Expected maximum daily delivery is the minimum of either:
- expected maximum gas export capacity
- expected maximum gas production capacity of the field
- expected maximum field entitlement to gas processing capacity or the field’s ability to deliver gas.
EMDD is the expected maximum volume of gas that could be produced over a longer period of time (not peak values).
To be used in Transport plan Process, Booking Round, Maintenance Planning, GCV and WI Nomination.
Further outlines regarding how EMDD profiles shall be determined, can be found in the Gassco booking manual chapter 2.2.</t>
  </si>
  <si>
    <t>CondensateComposition</t>
  </si>
  <si>
    <t>Condensate_C1</t>
  </si>
  <si>
    <t>Methane content in the condensate</t>
  </si>
  <si>
    <t>Condensate_C10+</t>
  </si>
  <si>
    <t>Decene plus heavier hydrocarbons in the condensate</t>
  </si>
  <si>
    <t>Condensate_C10+Average</t>
  </si>
  <si>
    <t>Average molecular weight for the fraction of C10+ in the condensate</t>
  </si>
  <si>
    <t>Condensate_C10+LiquidDensity</t>
  </si>
  <si>
    <t>Liquid density of the C10+ fraction in the condensate</t>
  </si>
  <si>
    <t>Condensate_C2</t>
  </si>
  <si>
    <t>Ethane content in the condensate</t>
  </si>
  <si>
    <t>Condensate_C3</t>
  </si>
  <si>
    <t>Propane content in the condensate</t>
  </si>
  <si>
    <t>Condensate_C6</t>
  </si>
  <si>
    <t>Hexane content in the condensate</t>
  </si>
  <si>
    <t>Condensate_C7</t>
  </si>
  <si>
    <t>Heptane content in the condensate</t>
  </si>
  <si>
    <t>Condensate_C8</t>
  </si>
  <si>
    <t>Octane content in the condensate</t>
  </si>
  <si>
    <t>Condensate_C9</t>
  </si>
  <si>
    <t>Nonane content in the condensate</t>
  </si>
  <si>
    <t>Condensate_CO2</t>
  </si>
  <si>
    <t>CO2</t>
  </si>
  <si>
    <t>CO2 content in the condensate</t>
  </si>
  <si>
    <t>Condensate_N2</t>
  </si>
  <si>
    <t>Nitrogen content in the condensate</t>
  </si>
  <si>
    <t>Condensate_i-C4</t>
  </si>
  <si>
    <t>Iso Butane content in the condensate</t>
  </si>
  <si>
    <t>Condensate_i-C5</t>
  </si>
  <si>
    <t>Iso Pentane content in the condensate</t>
  </si>
  <si>
    <t>Condensate_n-C4</t>
  </si>
  <si>
    <t>Normal Butane content in the condensate</t>
  </si>
  <si>
    <t>Condensate_n-C5</t>
  </si>
  <si>
    <t>Normal Pentane content in the condensate</t>
  </si>
  <si>
    <t>Condensate_H2S</t>
  </si>
  <si>
    <t>H2S</t>
  </si>
  <si>
    <t>Expected hydrogen sulfide in the condensate</t>
  </si>
  <si>
    <t>ppm vol/mol% ethane</t>
  </si>
  <si>
    <t>Project</t>
  </si>
  <si>
    <t>ProjectResources</t>
  </si>
  <si>
    <t>OilBase</t>
  </si>
  <si>
    <t>million Sm3</t>
  </si>
  <si>
    <t>None</t>
  </si>
  <si>
    <t>NglBase</t>
  </si>
  <si>
    <t>million tonnes</t>
  </si>
  <si>
    <t>GasLow</t>
  </si>
  <si>
    <t>billion Sm3</t>
  </si>
  <si>
    <t>GasBase</t>
  </si>
  <si>
    <t>GasHigh</t>
  </si>
  <si>
    <t>CondensateBase</t>
  </si>
  <si>
    <t>ProjectGroup</t>
  </si>
  <si>
    <t>ProductionAndInjection</t>
  </si>
  <si>
    <t>GrossGasProduction</t>
  </si>
  <si>
    <t>Year</t>
  </si>
  <si>
    <t>NaturalGasInjection</t>
  </si>
  <si>
    <t>GasForGasLift</t>
  </si>
  <si>
    <t>Sales</t>
  </si>
  <si>
    <t>DryGasLow</t>
  </si>
  <si>
    <t>DryGasBase</t>
  </si>
  <si>
    <t>DryGasHigh</t>
  </si>
  <si>
    <t>PhysicalDryGas</t>
  </si>
  <si>
    <t>PhysicalRichGas</t>
  </si>
  <si>
    <t>SaleableGasCalendarYear</t>
  </si>
  <si>
    <t>SaleableGasGasYear</t>
  </si>
  <si>
    <t>GasPurchaseCalendarYear</t>
  </si>
  <si>
    <t>GasSystem_GasPurchaseSource​</t>
  </si>
  <si>
    <t>GasPurchaseSource​</t>
  </si>
  <si>
    <t>RC6-7Description</t>
  </si>
  <si>
    <t>VolumeChangesExplanation</t>
  </si>
  <si>
    <t>GeneralDescription</t>
  </si>
  <si>
    <t>RC8ProspectNames</t>
  </si>
  <si>
    <t>RC8Description</t>
  </si>
  <si>
    <t>ResourceExplanation</t>
  </si>
  <si>
    <t>Deposit</t>
  </si>
  <si>
    <t>GasSystemProductionVolume</t>
  </si>
  <si>
    <t>DepositVolumes</t>
  </si>
  <si>
    <t>FreeGasLow</t>
  </si>
  <si>
    <t>GMDC2027: This data is now duplicated to Gassco</t>
  </si>
  <si>
    <t>FreeGasHigh</t>
  </si>
  <si>
    <t>FreeGasBase</t>
  </si>
  <si>
    <t>AssociatedGasLow</t>
  </si>
  <si>
    <t>AssociatedGasHigh</t>
  </si>
  <si>
    <t>AssociatedGasBase</t>
  </si>
  <si>
    <t>Lists</t>
  </si>
  <si>
    <t>Gassco assumptions must be reported if the reporting object has project groups with resource class (RC) &lt;= 5.</t>
  </si>
  <si>
    <t>Lists with available answers for selected questions</t>
  </si>
  <si>
    <t>For reporting objects that don't have project groups with resource class &lt;= 5, Gassco Assumptions will not be available.</t>
  </si>
  <si>
    <t>There are two versions of Gassco Assumptions: One for discoveries and one for fields.</t>
  </si>
  <si>
    <t>List 1 (multiple choice)</t>
  </si>
  <si>
    <t>List 2</t>
  </si>
  <si>
    <t>The two forms are identical except that discoveries has an extra section of questions regarding future development.</t>
  </si>
  <si>
    <t>Reservoir limitations</t>
  </si>
  <si>
    <t>Rich gas entering Gassco systems</t>
  </si>
  <si>
    <t>Well constraints</t>
  </si>
  <si>
    <t>Dry gas entering Gassco systems</t>
  </si>
  <si>
    <t>Pipeline limitations</t>
  </si>
  <si>
    <t>Other</t>
  </si>
  <si>
    <t>Processing facilities</t>
  </si>
  <si>
    <t>Maximum contractual right for use of external processing facilities</t>
  </si>
  <si>
    <t xml:space="preserve">Other </t>
  </si>
  <si>
    <t>Example of structure in Collabor8</t>
  </si>
  <si>
    <t>Gassco Assumptions entries</t>
  </si>
  <si>
    <t>Text type</t>
  </si>
  <si>
    <t>Text</t>
  </si>
  <si>
    <t>Data name</t>
  </si>
  <si>
    <t>Input type</t>
  </si>
  <si>
    <t>Validation</t>
  </si>
  <si>
    <t>Validation error message</t>
  </si>
  <si>
    <t>Header:</t>
  </si>
  <si>
    <t>Future project development for discoveries</t>
  </si>
  <si>
    <t>Only to be submitted for discoveries.</t>
  </si>
  <si>
    <t>Explanation:</t>
  </si>
  <si>
    <t>The following questions are related to future project development for discoveries</t>
  </si>
  <si>
    <t>Question 1:</t>
  </si>
  <si>
    <t>What is the most likely host facility?</t>
  </si>
  <si>
    <t>FutureProjectDevelopmentHost</t>
  </si>
  <si>
    <t>Question 2:</t>
  </si>
  <si>
    <t>Comment on development concept regarding gas processing, transport, power supply etc.</t>
  </si>
  <si>
    <t>FutureProjectDevelopmentConcept</t>
  </si>
  <si>
    <t>Question 3:</t>
  </si>
  <si>
    <t>Which other development concepts are considered?</t>
  </si>
  <si>
    <t>FutureProjectDevelopmentOtherConcepts</t>
  </si>
  <si>
    <t>Pressure assumptions</t>
  </si>
  <si>
    <t>The following questions are related to pressure assumptions at the entry point of the Gassco operated system</t>
  </si>
  <si>
    <t>What are the pressure assumptions at the entry point of the Gassco operated system for estimation of daily production rates (EMDD) and annual production?</t>
  </si>
  <si>
    <t>PressureAssumptionsEntryPoint</t>
  </si>
  <si>
    <t>Is time variation in the pressures assumed?</t>
  </si>
  <si>
    <t>PressureAssumptionsTimeVariation</t>
  </si>
  <si>
    <t>List (yes/no)</t>
  </si>
  <si>
    <t>Must choose either yes or no.</t>
  </si>
  <si>
    <t>Assuming reduced pressure at the entry point of the Gassco operated system, what is the impact on daily rates and annual production?</t>
  </si>
  <si>
    <t>PressureAssumptionsReducedPressure</t>
  </si>
  <si>
    <t>Annual production</t>
  </si>
  <si>
    <t>The following questions are related to the annual production from the field/discovery</t>
  </si>
  <si>
    <t>What are the limiting factor(s) for the annual production from the field/discovery?</t>
  </si>
  <si>
    <t>AnnualProductionLimitingFactors</t>
  </si>
  <si>
    <t>Multiple choice from List 1</t>
  </si>
  <si>
    <t>Comments</t>
  </si>
  <si>
    <t>AnnualProductionLimitingFactorsComments</t>
  </si>
  <si>
    <t>Expected Maximum Daily Delivery (EMDD)</t>
  </si>
  <si>
    <t>The Expected Maximum Daily Delivery (EMDD) rate for any Gas Year is defined as the highest average monthly gas export rate within any Gas Year. The EMDD shall consider all limitations (technical and commercial) up until the Gassco operated entry point* and is further defined in the Gassco Booking Manual chapter 2.2.
*For gas resources not connected to the Gassco operated system, EMDD and annual production should also be reported due to Gassco’s architect mandate as special operator.
The following questions are related to EMDD preconditions.</t>
  </si>
  <si>
    <t>Please confirm that limitations in the Gassco operated system are not taken into account in the estimation of EMDD</t>
  </si>
  <si>
    <t>ExpectedMaxDailyDeliveryGasscoLimitations</t>
  </si>
  <si>
    <t>Checkbox</t>
  </si>
  <si>
    <t>What are the limiting factor(s) for the EMDD from the field/discovery?</t>
  </si>
  <si>
    <t>ExpectedMaxDailyDeliveryLimitingFactors</t>
  </si>
  <si>
    <t>Explain the precondition for determining the EMDD for the field/discovery</t>
  </si>
  <si>
    <t>ExpectedMaxDailyDeliveryPrecondition</t>
  </si>
  <si>
    <t>Gas composition basis</t>
  </si>
  <si>
    <t>The following questions are related to the basis for the gas composition. 
Field operators shall report the field's contribution to the gas composition that is exported into the Gassco operated system.
As an example, consider a subsea field with low CO2 content that is or may be tied back to a host facility with high CO2 content for processing. The gas from the subsea field is transported to a host facility for processing before the comingled gas from both the subsea field and the host facility is exported into the Gassco operated system (e.g. Åsgard Transport). In this case, both the subsea field and the host facility will contribute to the commingled gas composition. However, the individual contribution from each field will impact the CO2 prognoses differently. Gassco needs the individual contribution per field as this is important for the quality of different prognoses in Gassco.</t>
  </si>
  <si>
    <t>Specify the basis for the composition</t>
  </si>
  <si>
    <t>GasCompositionBasis</t>
  </si>
  <si>
    <t>You answered "Other" as the basis for the composition. Please describe</t>
  </si>
  <si>
    <t>GasCompositionBasisExplanation</t>
  </si>
  <si>
    <t>Must be answered if GasCompositionBasis = "Other"</t>
  </si>
  <si>
    <t>Explain deviations from previous reporting</t>
  </si>
  <si>
    <t>GasCompositionBasisDeviation</t>
  </si>
  <si>
    <t>Question 4:</t>
  </si>
  <si>
    <t>Explain time variations in the composition</t>
  </si>
  <si>
    <t>GasCompositionBasisTimeVariation</t>
  </si>
  <si>
    <t>Gas composition and quality - Uncertainty assumptions</t>
  </si>
  <si>
    <t>Uncertainty factors for gas composition and quality are part of the general reporting to Gassco. The following questions ask for details to these figures</t>
  </si>
  <si>
    <r>
      <t>CO</t>
    </r>
    <r>
      <rPr>
        <vertAlign val="subscript"/>
        <sz val="11"/>
        <rFont val="Aptos Narrow"/>
        <family val="2"/>
        <scheme val="minor"/>
      </rPr>
      <t>2</t>
    </r>
    <r>
      <rPr>
        <sz val="11"/>
        <rFont val="Aptos Narrow"/>
        <family val="2"/>
        <scheme val="minor"/>
      </rPr>
      <t>: Comment on the uncertainty in the CO</t>
    </r>
    <r>
      <rPr>
        <vertAlign val="subscript"/>
        <sz val="11"/>
        <rFont val="Aptos Narrow"/>
        <family val="2"/>
        <scheme val="minor"/>
      </rPr>
      <t>2</t>
    </r>
    <r>
      <rPr>
        <sz val="11"/>
        <rFont val="Aptos Narrow"/>
        <family val="2"/>
        <scheme val="minor"/>
      </rPr>
      <t xml:space="preserve"> reporting</t>
    </r>
  </si>
  <si>
    <t>CO2UncertaintyComment</t>
  </si>
  <si>
    <r>
      <t>H</t>
    </r>
    <r>
      <rPr>
        <vertAlign val="subscript"/>
        <sz val="11"/>
        <rFont val="Aptos Narrow"/>
        <family val="2"/>
        <scheme val="minor"/>
      </rPr>
      <t>2</t>
    </r>
    <r>
      <rPr>
        <sz val="11"/>
        <rFont val="Aptos Narrow"/>
        <family val="2"/>
        <scheme val="minor"/>
      </rPr>
      <t>S: Comment on uncertainty in the H</t>
    </r>
    <r>
      <rPr>
        <vertAlign val="subscript"/>
        <sz val="11"/>
        <rFont val="Aptos Narrow"/>
        <family val="2"/>
        <scheme val="minor"/>
      </rPr>
      <t>2</t>
    </r>
    <r>
      <rPr>
        <sz val="11"/>
        <rFont val="Aptos Narrow"/>
        <family val="2"/>
        <scheme val="minor"/>
      </rPr>
      <t>S reporting</t>
    </r>
  </si>
  <si>
    <t>H2SUncertaintyComment</t>
  </si>
  <si>
    <t>Gas quality - Trace elements</t>
  </si>
  <si>
    <t>Trace elements in the natural gas are part of the general reporting to Gassco. The following questions ask for details to these figures</t>
  </si>
  <si>
    <t>Hg: Specify if Hg is identified in well samples or production and comment on uncertainty in Hg reporting</t>
  </si>
  <si>
    <t>HgComment</t>
  </si>
  <si>
    <r>
      <t>O</t>
    </r>
    <r>
      <rPr>
        <vertAlign val="subscript"/>
        <sz val="11"/>
        <rFont val="Aptos Narrow"/>
        <family val="2"/>
        <scheme val="minor"/>
      </rPr>
      <t>2</t>
    </r>
    <r>
      <rPr>
        <sz val="11"/>
        <rFont val="Aptos Narrow"/>
        <family val="2"/>
        <scheme val="minor"/>
      </rPr>
      <t>: Comment on reported O</t>
    </r>
    <r>
      <rPr>
        <vertAlign val="subscript"/>
        <sz val="11"/>
        <rFont val="Aptos Narrow"/>
        <family val="2"/>
        <scheme val="minor"/>
      </rPr>
      <t>2</t>
    </r>
  </si>
  <si>
    <t>O2Comment</t>
  </si>
  <si>
    <t>Water content: Comment on reported water content</t>
  </si>
  <si>
    <t>WaterComment</t>
  </si>
  <si>
    <t>Are there other trace elements detected in the gas? Please elaborate</t>
  </si>
  <si>
    <t>TraceElementsOtherInformation</t>
  </si>
  <si>
    <t>Field production unavailability due to unplanned events</t>
  </si>
  <si>
    <t>The reported field production unavailability should be due to unplanned events on the field alone (not included the unavailability of downstream transportation and processing facilities). Unavailability due to planned events should not be included.</t>
  </si>
  <si>
    <t>What is the average production unavailability (%) due to unplanned events of the field alone?</t>
  </si>
  <si>
    <t>FieldUnavailability</t>
  </si>
  <si>
    <t>Number [%]</t>
  </si>
  <si>
    <r>
      <rPr>
        <sz val="11"/>
        <rFont val="Aptos Narrow"/>
        <family val="2"/>
        <scheme val="minor"/>
      </rPr>
      <t>Must be &gt;=0% and &lt;=100%.</t>
    </r>
    <r>
      <rPr>
        <sz val="11"/>
        <color rgb="FFFF0000"/>
        <rFont val="Aptos Narrow"/>
        <family val="2"/>
        <scheme val="minor"/>
      </rPr>
      <t xml:space="preserve">
If &gt;50%: Show the warning in column G.</t>
    </r>
  </si>
  <si>
    <t>Warning: The production unavailability is reported to be higher than 50%, please explain under "Comments".</t>
  </si>
  <si>
    <t>GMDC2027: New validation (warning when &gt;50%).</t>
  </si>
  <si>
    <t>FieldUnavailabilityComment</t>
  </si>
  <si>
    <t>Must be answered if FieldUnavailability &gt; 50%</t>
  </si>
  <si>
    <t>GMDC2027: New validation.</t>
  </si>
  <si>
    <t>Gas injection during infrastructure shutdowns</t>
  </si>
  <si>
    <t>The following questions are related to the possibility of gas injection during shutdowns in the NCS gas infrastructure</t>
  </si>
  <si>
    <t>Is there available gas injection capacity at the field which can be used in order to avoid or reduce liquid loss at the field during shutdowns in the NCS gas infrastructure?</t>
  </si>
  <si>
    <t>GasInjectionDuringInfrastructureShutdown</t>
  </si>
  <si>
    <t>Must choose either yes or no</t>
  </si>
  <si>
    <t>GasInjectionDuringInfrastructureShutdownComment</t>
  </si>
  <si>
    <t>Security of supply</t>
  </si>
  <si>
    <t>Oil and condensate consequences due to a major shutdown in Gassco operated installations or systems.
This is input to updates of the "Security of Norwegian gas supply" study. The main objective is to map the robustness of Norwegian gas transportation, and the consequences major shutdowns on the NCS could have on the European energy supply. This includes a high-level overview of potential loss of oil and condensate production (no volume loss calculations) when there is 0 MSm3/d gas transport from any field delivering into Gassco operated systems.</t>
  </si>
  <si>
    <t>How many days (approximately) can the field continue producing oil at "normal production levels" after loss of gas export (no export of gas) due to a major shutdown event in Gassco installation or systems (answer in days)?</t>
  </si>
  <si>
    <t>SecurityOfSupplyOilNormalProductionDays</t>
  </si>
  <si>
    <t>Number (days)</t>
  </si>
  <si>
    <t>How many days (approximately) can the field continue producing oil at "reduced production levels" after loss of gas export (no export of gas) due to a major shutdown event in Gassco installation or systems (answer in days)?</t>
  </si>
  <si>
    <t>SecurityOfSupplyOilReducedProductionDays</t>
  </si>
  <si>
    <t>How many days (approximately) can the field continue producing condensate at "normal production levels" after loss of gas export (no export of gas) due to a major shutdown event in Gassco installation or systems (answer in days)?</t>
  </si>
  <si>
    <t>SecurityOfSupplyCondensateNormalProductionDays</t>
  </si>
  <si>
    <t>How many days (approximately) can the field continue producing condensate at "reduced production levels" after loss of gas export (no export of gas) due to a major shutdown event in Gassco installation or systems (answer in days)?</t>
  </si>
  <si>
    <t>SecurityOfSupplyCondensateReducedProductionDays</t>
  </si>
  <si>
    <t>Question 5:</t>
  </si>
  <si>
    <t>Any comments to the questions above</t>
  </si>
  <si>
    <t>SecurityOfSupplyComment</t>
  </si>
  <si>
    <t>Rule applies to</t>
  </si>
  <si>
    <t>Rule dependent on</t>
  </si>
  <si>
    <t>Severity</t>
  </si>
  <si>
    <t>Kind of rule</t>
  </si>
  <si>
    <t>Validation rule</t>
  </si>
  <si>
    <t>Validation message</t>
  </si>
  <si>
    <t>Changes in RNB2027</t>
  </si>
  <si>
    <t>Valid from</t>
  </si>
  <si>
    <t>Error Code in Collabor8</t>
  </si>
  <si>
    <t>Rule Name in Collabor8</t>
  </si>
  <si>
    <t>GasExport - Reporting requirements</t>
  </si>
  <si>
    <t>Error</t>
  </si>
  <si>
    <t>Reporting requirement</t>
  </si>
  <si>
    <t>FirstGas must be reported if the first gas year where PhysicalDryGas is reported is in gas year = reporting year or later, i.e. gas export has not started yet. Please revise.</t>
  </si>
  <si>
    <t>Adjusted wording. Now only checks against PhysicalDryGas, not PhysicalRichGas.</t>
  </si>
  <si>
    <t>ERR_RNB_100</t>
  </si>
  <si>
    <t>FirstGasMustBeReportedRule</t>
  </si>
  <si>
    <t>Resource class, 
PhysicalDryGas</t>
  </si>
  <si>
    <t xml:space="preserve">For each gas year, starting in (reporting year - 1), where PhysicalDryGas is reported in any project group in resource classes 0-3,  ExpectedMaximumDailyDelivery RC0-3 must be reported. </t>
  </si>
  <si>
    <t>GasSystem.GasExport.ExpectedMaximumDailyDelivery RC0-3 is missing for gas year(s) #missingYears#. Expected when GasSystem.Sales.PhysicalDryGas for resource classes 0-3 is reported. Please revise.</t>
  </si>
  <si>
    <t>Adjusted wording. Now only checks against PhysicalDryGas, not PhysicalRichGas. The first gas year where EMDD must be reported is reporting year - 1.</t>
  </si>
  <si>
    <t>ERR_RNB_149</t>
  </si>
  <si>
    <t>RequireValueIfOtherRule36</t>
  </si>
  <si>
    <t>For each gas year, starting in (reporting year - 1), where PhysicalDryGas is reported in any project group in resource class 4,  ExpectedMaximumDailyDelivery RC4 must be reported.</t>
  </si>
  <si>
    <t>GasSystem.GasExport.ExpectedMaximumDailyDelivery RC4 is missing for gas year(s) #missingYears#. Expected when GasSystem.Sales.PhysicalDryGas for resource class 4 is reported. Please revise.</t>
  </si>
  <si>
    <t>ERR_RNB_151</t>
  </si>
  <si>
    <t>RequireValueIfOtherRule38</t>
  </si>
  <si>
    <t>For each gas year, starting in (reporting year - 1), where PhysicalDryGas is reported in any project group in resource class 5,  ExpectedMaximumDailyDelivery RC5 must be reported.</t>
  </si>
  <si>
    <t>GasSystem.GasExport.ExpectedMaximumDailyDelivery RC5 is missing for gas year(s) #missingYears#. Expected when GasSystem.Sales.PhysicalDryGas for resource class 5 is reported. Please revise.</t>
  </si>
  <si>
    <t>ERR_RNB_153</t>
  </si>
  <si>
    <t>RequireValueIfOtherRule40</t>
  </si>
  <si>
    <t xml:space="preserve">For each month in the following gas years:
- reporting year - 1
- reporting year
- reporting year + 1
- reporting year + 2,
where PhysicalDryGas is reported in any project group in resource classes 0-3, ExpectedMaximumDailyDeliveryMonthRC0-3 must be reported.
(From October in reporting year - 1, to September in reporting year + 3). </t>
  </si>
  <si>
    <t>GasSystem.GasExport.ExpectedMaximumDailyDeliveryMonthRC0-3 is missing for #month#-#year#. Expected when GasSystem.Sales.PhysicalDryGas for resource classes 0-3 is reported. Please revise.</t>
  </si>
  <si>
    <t>ERR_RNB_155</t>
  </si>
  <si>
    <t>RequireValueMonthForGasYearRule1</t>
  </si>
  <si>
    <t xml:space="preserve">For each month in the following gas years:
- reporting year - 1
- reporting year
- reporting year + 1
- reporting year + 2,
where PhysicalDryGas is reported in any project group in resource class 4, ExpectedMaximumDailyDeliveryMonthRC4 must be reported.
(From October in reporting year - 1, to September in reporting year + 3). </t>
  </si>
  <si>
    <t>GasSystem.GasExport.ExpectedMaximumDailyDeliveryMonthRC4 is missing for #month#-#year#. Expected when GasSystem.Sales.PhysicalDryGas for resource class 4 is reported. Please revise.</t>
  </si>
  <si>
    <t>ERR_RNB_157</t>
  </si>
  <si>
    <t>RequireValueMonthForGasYearRule3</t>
  </si>
  <si>
    <t xml:space="preserve">For each month in the following gas years:
- reporting year - 1
- reporting year
- reporting year + 1
- reporting year + 2,
where PhysicalDryGas is reported in any project group in resource class 5, ExpectedMaximumDailyDeliveryMonthRC5 must be reported.
(From October in reporting year - 1, to September in reporting year + 3). </t>
  </si>
  <si>
    <t>GasSystem.GasExport.ExpectedMaximumDailyDeliveryMonthRC5 is missing for #month#-#year#. Expected when GasSystem.Sales.PhysicalDryGas for resource class 5 is reported. Please revise.</t>
  </si>
  <si>
    <t>ERR_RNB_159</t>
  </si>
  <si>
    <t>RequireValueMonthForGasYearRule5</t>
  </si>
  <si>
    <t>GasExport - Value requirements</t>
  </si>
  <si>
    <t>Value requirement</t>
  </si>
  <si>
    <t>There is discrepancy in timing between reported FirstGas (#firstGasYear#) and the first gas year with reported PhysicalDryGas (#firstReportedGasYear#). Has conversion from calendar year to gas year been considered? Please revise.</t>
  </si>
  <si>
    <t>ERR_RNB_101</t>
  </si>
  <si>
    <t>FirstGasYearDiscrepancyRule</t>
  </si>
  <si>
    <t>For each gas year where ExpectedMaximumDailyDelivery RC0-3 is reported, the following must be true:
ExpectedMaximumDailyDelivery RC0-3 &gt;=0.</t>
  </si>
  <si>
    <t>GasSystem.GasExport.ExpectedMaximumDailyDelivery RC0-3 for gas year #year# is negative. Please revise.</t>
  </si>
  <si>
    <t>Adjusted wording</t>
  </si>
  <si>
    <t>ERR_RNB_229</t>
  </si>
  <si>
    <t>ValuePositiveRule6</t>
  </si>
  <si>
    <t>ExpectedMaximumDailyDelivery RC0-3, ExpectedMaximumDailyDelivery RC4</t>
  </si>
  <si>
    <t>For each gas year where ExpectedMaximumDailyDelivery RC4 is reported, the following must be true:
(ExpectedMaximumDailyDelivery RC0-3 + ExpectedMaximumDailyDelivery RC4) &gt;=0.
Empty/not reported values in ExpectedMaximumDailyDelivery RC0-3 will be treated as 0 in the sum.</t>
  </si>
  <si>
    <t>The sum (#sum#) of (GasSystem.GasExport.ExpectedMaximumDailyDelivery RC0-3, GasSystem.GasExport.ExpectedMaximumDailyDelivery RC4) for gas year #year# is negative. Please revise.</t>
  </si>
  <si>
    <t>ERR_RNB_109</t>
  </si>
  <si>
    <t>PositiveSumRule4</t>
  </si>
  <si>
    <t>ExpectedMaximumDailyDelivery RC0-3, ExpectedMaximumDailyDelivery RC4, ExpectedMaximumDailyDelivery RC5</t>
  </si>
  <si>
    <t>For each gas year where ExpectedMaximumDailyDelivery RC5 is reported, the following must be true:
(ExpectedMaximumDailyDelivery RC0-3 + ExpectedMaximumDailyDelivery RC4 + ExpectedMaximumDailyDelivery RC5) &gt;=0.
Empty/not reported values in ExpectedMaximumDailyDelivery RC0-3 or ExpectedMaximumDailyDelivery RC4 will be treated as 0 in the sum.</t>
  </si>
  <si>
    <t>The sum (#sum#) of (GasSystem.GasExport.ExpectedMaximumDailyDelivery RC0-3, GasSystem.GasExport.ExpectedMaximumDailyDelivery RC4, GasSystem.GasExport.ExpectedMaximumDailyDelivery RC5) for gas year #year# is negative. Please revise.</t>
  </si>
  <si>
    <t>ERR_RNB_108</t>
  </si>
  <si>
    <t>PositiveSumRule3</t>
  </si>
  <si>
    <t>For each month where ExpectedMaximumDailyDeliveryMonthRC0-3 is reported, the following must be true:
ExpectedMaximumDailyDeliveryMonthRC0-3 &gt;=0.</t>
  </si>
  <si>
    <t>GasSystem.GasExport.ExpectedMaximumDailyDeliveryMonthRC0-3 for month #month#-#year# is negative. Please revise.</t>
  </si>
  <si>
    <t>ERR_RNB_230</t>
  </si>
  <si>
    <t>ValuePositiveRule7</t>
  </si>
  <si>
    <t>ExpectedMaximumDailyDeliveryMonthRC0-3, ExpectedMaximumDailyDeliveryMonthRC4</t>
  </si>
  <si>
    <t>For each month where ExpectedMaximumDailyDeliveryMonthRC4 is reported, the following must be true:
(ExpectedMaximumDailyDeliveryMonthRC0-3 + ExpectedMaximumDailyDeliveryMonthRC4) &gt;=0.
Empty/not reported values in ExpectedMaximumDailyDeliveryMonthRC0-3 will be treated as 0 in the sum.</t>
  </si>
  <si>
    <t>The sum (#sum#) of GasSystem.GasExport.ExpectedMaximumDailyDeliveryMonthRC0-3, GasSystem.GasExport.ExpectedMaximumDailyDeliveryMonthRC4 for month #month#-#year# is negative. Please revise.</t>
  </si>
  <si>
    <t>ERR_RNB_102</t>
  </si>
  <si>
    <t>PositiveMonthlySumRule1</t>
  </si>
  <si>
    <t>ExpectedMaximumDailyDeliveryMonthRC0-3, ExpectedMaximumDailyDeliveryMonthRC4, ExpectedMaximumDailyDeliveryMonthRC5</t>
  </si>
  <si>
    <t>For each month where ExpectedMaximumDailyDeliveryMonthRC5 is reported, the following must be true:
(ExpectedMaximumDailyDeliveryMonthRC0-3 + ExpectedMaximumDailyDeliveryMonthRC4 + ExpectedMaximumDailyDeliveryMonthRC5) &gt;=0.
Empty/not reported values in ExpectedMaximumDailyDeliveryMonthRC0-3 or ExpectedMaximumDailyDeliveryMonthRC4 will be treated as 0 in the sum.</t>
  </si>
  <si>
    <t>The sum (#sum#) of GasSystem.GasExport.ExpectedMaximumDailyDeliveryMonthRC0-3, GasSystem.GasExport.ExpectedMaximumDailyDeliveryMonthRC4, GasSystem.GasExport.ExpectedMaximumDailyDeliveryMonthRC5 for month #month#-#year# is negative. Please revise.</t>
  </si>
  <si>
    <t>ERR_RNB_103</t>
  </si>
  <si>
    <t>PositiveMonthlySumRule2</t>
  </si>
  <si>
    <t>GasExportComposition - Reporting requirements</t>
  </si>
  <si>
    <t>N2, CO2Base, C1, C2, C3, i-C4, n-C4, i-C5, n-C5, C6, C7, C8, C9, C10+</t>
  </si>
  <si>
    <t>Warning</t>
  </si>
  <si>
    <t>Missing gas composition GasSystem.GasExportComposition.N2, GasSystem.GasExportComposition.CO2Base, GasSystem.GasExportComposition.C1, GasSystem.GasExportComposition.C2, GasSystem.GasExportComposition.C3, GasSystem.GasExportComposition.i-C4, GasSystem.GasExportComposition.n-C4, GasSystem.GasExportComposition.i-C5, GasSystem.GasExportComposition.n-C5, GasSystem.GasExportComposition.C6, GasSystem.GasExportComposition.C7, GasSystem.GasExportComposition.C8, GasSystem.GasExportComposition.C9, GasSystem.GasExportComposition.C10+ for year(s) #missingYears#. Expected when GasSystem.Sales.PhysicalDryGas is reported. Please revise or explain.</t>
  </si>
  <si>
    <t>ERR_RNB_112</t>
  </si>
  <si>
    <t>RequireGroupedValuesIfOtherRule1</t>
  </si>
  <si>
    <t>For each gas year where C10+ is reported, C10+Average must be reported.</t>
  </si>
  <si>
    <t>GasSystem.GasExportComposition.C10+Average is missing for gas year(s) #missingYears#. Expected when GasSystem.GasExportComposition.C10+ is reported. Please revise.</t>
  </si>
  <si>
    <t>ERR_RNB_144</t>
  </si>
  <si>
    <t>RequireValueIfOtherRule31</t>
  </si>
  <si>
    <t>For each gas year where C10+ is reported, C10+LiquidDensity must be reported.</t>
  </si>
  <si>
    <t>GasSystem.GasExportComposition.C10+LiquidDensity is missing for gas year(s) #missingYears#. Expected when GasSystem.GasExportComposition.C10+ is reported. Please revise.</t>
  </si>
  <si>
    <t>ERR_RNB_145</t>
  </si>
  <si>
    <t>RequireValueIfOtherRule32</t>
  </si>
  <si>
    <t>Missing GasSystem.GasExportComposition.H2SBase for year(s) #missingYears#. Expected when GasSystem.Sales.PhysicalDryGas is reported. Please revise or explain.</t>
  </si>
  <si>
    <t>ERR_RNB_118</t>
  </si>
  <si>
    <t>RequireValueIfOtherRule5</t>
  </si>
  <si>
    <t>PhysicalDryGas/PhysicalRichGas</t>
  </si>
  <si>
    <t>Missing GasSystem.GasExportComposition.Hg for year(s) #missingYears#. Expected when GasSystem.Sales.PhysicalDryGas is reported. Please revise or explain.</t>
  </si>
  <si>
    <t>ERR_RNB_120</t>
  </si>
  <si>
    <t>RequireValueIfOtherRule7</t>
  </si>
  <si>
    <t>For each gas year where CO2Base is reported, CO2Low must be reported. Missing value must be explained.</t>
  </si>
  <si>
    <t>Missing GasSystem.GasExportComposition.CO2Low for year(s) #missingYears#. Expected when GasSystem.GasExportComposition.CO2Base is reported. Please revise or explain.</t>
  </si>
  <si>
    <t>ERR_RNB_114</t>
  </si>
  <si>
    <t>RequireValueIfOtherRule1</t>
  </si>
  <si>
    <t>For each gas year where CO2Base is reported, CO2High must be reported. Missing value must be explained.</t>
  </si>
  <si>
    <t>Missing GasSystem.GasExportComposition.CO2High for year(s) #missingYears#. Expected when GasSystem.GasExportComposition.CO2Base is reported. Please revise or explain.</t>
  </si>
  <si>
    <t>ERR_RNB_115</t>
  </si>
  <si>
    <t>RequireValueIfOtherRule2</t>
  </si>
  <si>
    <t>For each gas year where H2SBase is reported, H2SLow must be reported. Missing value must be explained.</t>
  </si>
  <si>
    <t>Missing GasSystem.GasExportComposition.H2SLow for year(s) #missingYears#. Expected when GasSystem.GasExportComposition.H2SBase is reported. Please revise or explain.</t>
  </si>
  <si>
    <t>ERR_RNB_116</t>
  </si>
  <si>
    <t>RequireValueIfOtherRule3</t>
  </si>
  <si>
    <t>For each gas year where H2SBase is reported, H2SHigh must be reported. Missing value must be explained.</t>
  </si>
  <si>
    <t>Missing GasSystem.GasExportComposition.H2SHigh for year(s) #missingYears#. Expected when GasSystem.GasExportComposition.H2SBase is reported. Please revise or explain.</t>
  </si>
  <si>
    <t>ERR_RNB_117</t>
  </si>
  <si>
    <t>RequireValueIfOtherRule4</t>
  </si>
  <si>
    <t>GasExportComposition - Value requirements</t>
  </si>
  <si>
    <t>For each gas year where any of N2, CO2, C1, C2, C3, i-C4, n-C4, i-C5, n-C5, C6, C7, C8, C9, C10+ is reported, the following must be true:
(N2+CO2+C1+C2+C3+(i-C4)+(n-C4)+(i-C5)+(n-C5)+C6+C7+C8+C9+C10+) = 100% ± 0.001%.
Empty/not reported values in any of the components will be treated as 0 in the sum.</t>
  </si>
  <si>
    <t>The gas composition sum (#sum#) is not 100% ± 0,001% for year #year#. Please revise gas composition (GasSystem.GasExportComposition.N2, GasSystem.GasExportComposition.CO2Base, GasSystem.GasExportComposition.C1, GasSystem.GasExportComposition.C2, GasSystem.GasExportComposition.C3, GasSystem.GasExportComposition.i-C4, GasSystem.GasExportComposition.n-C4, GasSystem.GasExportComposition.i-C5, GasSystem.GasExportComposition.n-C5, GasSystem.GasExportComposition.C6, GasSystem.GasExportComposition.C7, GasSystem.GasExportComposition.C8, GasSystem.GasExportComposition.C9, GasSystem.GasExportComposition.C10+).</t>
  </si>
  <si>
    <t>ERR_RNB_164</t>
  </si>
  <si>
    <t>SumEquals100Rule1</t>
  </si>
  <si>
    <t>For each gas year where N2 is reported, the following must be true:
0 &lt;= N2 &lt;= 100 mol%.</t>
  </si>
  <si>
    <t>GasSystem.GasExportComposition.N2 value (#value#) for gas year #year# is not within range 0 &lt;= value &lt;= 100 mol%. Please revise.</t>
  </si>
  <si>
    <t>ERR_RNB_166</t>
  </si>
  <si>
    <t>ValueBetween0And100Rule1</t>
  </si>
  <si>
    <t>For each gas year where CO2Base is reported, the following must be true:
0 &lt;= CO2Base &lt;= 100 mol%.</t>
  </si>
  <si>
    <t>GasSystem.GasExportComposition.CO2Base value (#value#) for gas year #year# is not within range 0 &lt;= value &lt;= 100 mol%. Please revise.</t>
  </si>
  <si>
    <t>ERR_RNB_167</t>
  </si>
  <si>
    <t>ValueBetween0And100Rule2</t>
  </si>
  <si>
    <t>For each gas year where C1 is reported, the following must be true:
0 &lt;= C1 &lt;= 100 mol%.</t>
  </si>
  <si>
    <t>GasSystem.GasExportComposition.C1 value (#value#) for gas year #year# is not within range 0 &lt;= value &lt;= 100 mol%. Please revise.</t>
  </si>
  <si>
    <t>ERR_RNB_168</t>
  </si>
  <si>
    <t>ValueBetween0And100Rule3</t>
  </si>
  <si>
    <t>For each gas year where C2 is reported, the following must be true:
0 &lt;= C2 &lt;= 100 mol%.</t>
  </si>
  <si>
    <t>GasSystem.GasExportComposition.C2 value (#value#) for gas year #year# is not within range 0 &lt;= value &lt;= 100 mol%. Please revise.</t>
  </si>
  <si>
    <t>ERR_RNB_169</t>
  </si>
  <si>
    <t>ValueBetween0And100Rule4</t>
  </si>
  <si>
    <t>For each gas year where C3 is reported, the following must be true:
0 &lt;= C3 &lt;= 100 mol%.</t>
  </si>
  <si>
    <t>GasSystem.GasExportComposition.C3 value (#value#) for gas year #year# is not within range 0 &lt;= value &lt;= 100 mol%. Please revise.</t>
  </si>
  <si>
    <t>ERR_RNB_170</t>
  </si>
  <si>
    <t>ValueBetween0And100Rule5</t>
  </si>
  <si>
    <t>For each gas year where i-C4 is reported, the following must be true:
0 &lt;= i-C4 &lt;= 100 mol%.</t>
  </si>
  <si>
    <t>GasSystem.GasExportComposition.i-C4 value (#value#) for gas year #year# is not within range 0 &lt;= value &lt;= 100 mol%. Please revise.</t>
  </si>
  <si>
    <t>ERR_RNB_171</t>
  </si>
  <si>
    <t>ValueBetween0And100Rule6</t>
  </si>
  <si>
    <t>For each gas year where n-C4 is reported, the following must be true:
0 &lt;= n-C4 &lt;= 100 mol%.</t>
  </si>
  <si>
    <t>GasSystem.GasExportComposition.n-C4 value (#value#) for gas year #year# is not within range 0 &lt;= value &lt;= 100 mol%. Please revise.</t>
  </si>
  <si>
    <t>ERR_RNB_172</t>
  </si>
  <si>
    <t>ValueBetween0And100Rule7</t>
  </si>
  <si>
    <t>For each gas year where i-C5 is reported, the following must be true:
0 &lt;= i-C5 &lt;= 100 mol%.</t>
  </si>
  <si>
    <t>GasSystem.GasExportComposition.i-C5 value (#value#) for gas year #year# is not within range 0 &lt;= value &lt;= 100 mol%. Please revise.</t>
  </si>
  <si>
    <t>ERR_RNB_173</t>
  </si>
  <si>
    <t>ValueBetween0And100Rule8</t>
  </si>
  <si>
    <t>For each gas year where n-C5 is reported, the following must be true:
0 &lt;= n-C5 &lt;= 100 mol%.</t>
  </si>
  <si>
    <t>GasSystem.GasExportComposition.n-C5 value (#value#) for gas year #year# is not within range 0 &lt;= value &lt;= 100 mol%. Please revise.</t>
  </si>
  <si>
    <t>ERR_RNB_174</t>
  </si>
  <si>
    <t>ValueBetween0And100Rule9</t>
  </si>
  <si>
    <t>For each gas year where C6 is reported, the following must be true:
0 &lt;= C6 &lt;= 100 mol%.</t>
  </si>
  <si>
    <t>GasSystem.GasExportComposition.C6 value (#value#) for gas year #year# is not within range 0 &lt;= value &lt;= 100 mol%. Please revise.</t>
  </si>
  <si>
    <t>ERR_RNB_175</t>
  </si>
  <si>
    <t>ValueBetween0And100Rule10</t>
  </si>
  <si>
    <t>For each gas year where C7 is reported, the following must be true:
0 &lt;= C7 &lt;= 100 mol%.</t>
  </si>
  <si>
    <t>GasSystem.GasExportComposition.C7 value (#value#) for gas year #year# is not within range 0 &lt;= value &lt;= 100 mol%. Please revise.</t>
  </si>
  <si>
    <t>ERR_RNB_176</t>
  </si>
  <si>
    <t>ValueBetween0And100Rule11</t>
  </si>
  <si>
    <t>For each gas year where C8 is reported, the following must be true:
0 &lt;= C8 &lt;= 100 mol%.</t>
  </si>
  <si>
    <t>GasSystem.GasExportComposition.C8 value (#value#) for gas year #year# is not within range 0 &lt;= value &lt;= 100 mol%. Please revise.</t>
  </si>
  <si>
    <t>ERR_RNB_177</t>
  </si>
  <si>
    <t>ValueBetween0And100Rule12</t>
  </si>
  <si>
    <t>For each gas year where C9 is reported, the following must be true:
0 &lt;= C9 &lt;= 100 mol%.</t>
  </si>
  <si>
    <t>GasSystem.GasExportComposition.C9 value (#value#) for gas year #year# is not within range 0 &lt;= value &lt;= 100 mol%. Please revise.</t>
  </si>
  <si>
    <t>ERR_RNB_178</t>
  </si>
  <si>
    <t>ValueBetween0And100Rule13</t>
  </si>
  <si>
    <t>For each gas year where C10+ is reported, the following must be true:
0 &lt;= C10+ &lt;= 100 mol%.</t>
  </si>
  <si>
    <t>GasSystem.GasExportComposition.C10+ value (#value#) for gas year #year# is not within range 0 &lt;= value &lt;= 100 mol%. Please revise.</t>
  </si>
  <si>
    <t>ERR_RNB_179</t>
  </si>
  <si>
    <t>ValueBetween0And100Rule14</t>
  </si>
  <si>
    <t>For each gas year where C10+Average is reported, the following must be true:
C10+Average &gt;= 0.</t>
  </si>
  <si>
    <t>GasSystem.GasExportComposition.C10+Average for gas year #year# is negative. Please revise.</t>
  </si>
  <si>
    <t>ERR_RNB_228</t>
  </si>
  <si>
    <t>ValuePositiveRule5</t>
  </si>
  <si>
    <t>For each gas year where C10+LiquidDensity is reported, the following must be true:
C10+LiquidDensity &gt;= 0.</t>
  </si>
  <si>
    <t>GasSystem.GasExportComposition.C10+LiquidDensity for gas year #year# is negative. Please revise.</t>
  </si>
  <si>
    <t>ERR_RNB_224</t>
  </si>
  <si>
    <t>ValuePositiveRule1</t>
  </si>
  <si>
    <t>For each gas year where H2SBase is reported, the following must be true:
H2SBase &gt;= 0.</t>
  </si>
  <si>
    <t>GasSystem.GasExportComposition.H2SBase for gas year #year# is negative. Please revise.</t>
  </si>
  <si>
    <t>ERR_RNB_225</t>
  </si>
  <si>
    <t>ValuePositiveRule2</t>
  </si>
  <si>
    <t>For each gas year where O2 is reported, the following must be true:
O2 &gt;= 0.</t>
  </si>
  <si>
    <t>GasSystem.GasExportComposition.O2 for gas year #year# is negative. Please revise.</t>
  </si>
  <si>
    <t>ERR_RNB_226</t>
  </si>
  <si>
    <t>ValuePositiveRule3</t>
  </si>
  <si>
    <t>For each gas year where WaterContent is reported, the following must be true:
WaterContent &gt;= 0.</t>
  </si>
  <si>
    <t>GasSystem.GasExportComposition.WaterContent for gas year #year# is negative. Please revise.</t>
  </si>
  <si>
    <t>ERR_RNB_227</t>
  </si>
  <si>
    <t>ValuePositiveRule4</t>
  </si>
  <si>
    <t>For each gas year where Hg is reported, the following must be true:
Hg &gt;= 0.</t>
  </si>
  <si>
    <t>GasSystem.GasExportComposition.Hg for gas year #year# is negative. Please revise.</t>
  </si>
  <si>
    <t>ERR_RNB_231</t>
  </si>
  <si>
    <t>ValuePositiveRule8</t>
  </si>
  <si>
    <t>For each gas year where CO2Low is reported, the following must be true:
0 &lt;= CO2Low &lt;= CO2Base.</t>
  </si>
  <si>
    <t>GasSystem.GasExportComposition.CO2Low value (#value#) for gas year #year# is not within range 0 &lt;= value &lt;= GasSystem.GasExportComposition.CO2Base value (#value#). Please revise.</t>
  </si>
  <si>
    <t>For each gas year where CO2High is reported, the following must be true:
CO2Base &lt;= CO2High &lt;= 100 mol%.</t>
  </si>
  <si>
    <t>GasSystem.GasExportComposition.CO2High value (#value#) for gas year #year# is not within range GasSystem.GasExportComposition.CO2Base value (#value#) &lt;= value &lt;= 100 mol%. Please revise.</t>
  </si>
  <si>
    <t>Adjusted wording for CO2High &gt;= CO2Base, and added CO2High &lt;= 100 mol%.</t>
  </si>
  <si>
    <t>For each gas year where H2SLow is reported, the following must be true:
0 &lt;= H2SLow &lt;= H2SBase.</t>
  </si>
  <si>
    <t>GasSystem.GasExportComposition.H2SLow value (#value#) for gas year #year# is not within range 0 &lt;= value &lt;= GasSystem.GasExportComposition.H2SBase value (#value#). Please revise.</t>
  </si>
  <si>
    <t>Adjusted wording for H2SLow &lt;= H2SBase, and added H2SLow &gt;= 0.</t>
  </si>
  <si>
    <t>For each gas year where H2SHigh is reported, the following must be true:
H2SHigh &gt;= H2SBase.</t>
  </si>
  <si>
    <t>GasSystem.GasExportComposition.H2SHigh value (#value#) for gas year #year# is lower than GasSystem.GasExportComposition.H2SBase value (#value#). Please revise.</t>
  </si>
  <si>
    <t>ERR_RNB_221</t>
  </si>
  <si>
    <t>ValueGreaterThanOtherRule2</t>
  </si>
  <si>
    <t>CondensateDelivery - Reporting requirements</t>
  </si>
  <si>
    <t>For each gas year where CondensateAnnualForecast RC0-3 is reported, CondensateExpectedMaximumDailyDelivery RC0-3 must be reported.</t>
  </si>
  <si>
    <t>GasSystem.CondensateDelivery.CondensateExpectedMaximumDailyDelivery RC0-3 is missing for gas year(s) #missingYears#. Expected when GasSystem.CondensateDelivery.CondensateAnnualForecast RC0-3 is reported. Please revise.</t>
  </si>
  <si>
    <t>ERR_RNB_146</t>
  </si>
  <si>
    <t>RequireValueIfOtherRule33</t>
  </si>
  <si>
    <t>For each gas year where CondensateAnnualForecast RC4 is reported, CondensateExpectedMaximumDailyDelivery RC4 must be reported.</t>
  </si>
  <si>
    <t>GasSystem.CondensateDelivery.CondensateExpectedMaximumDailyDelivery RC4 is missing for gas year(s) #missingYears#. Expected when GasSystem.CondensateDelivery.CondensateAnnualForecast RC4 is reported. Please revise.</t>
  </si>
  <si>
    <t>ERR_RNB_147</t>
  </si>
  <si>
    <t>RequireValueIfOtherRule34</t>
  </si>
  <si>
    <t>For each gas year where CondensateAnnualForecast RC5 is reported, CondensateExpectedMaximumDailyDelivery RC5 must be reported.</t>
  </si>
  <si>
    <t>GasSystem.CondensateDelivery.CondensateExpectedMaximumDailyDelivery RC5 is missing for gas year(s) #missingYears#. Expected when GasSystem.CondensateDelivery.CondensateAnnualForecast RC5 is reported. Please revise.</t>
  </si>
  <si>
    <t>ERR_RNB_148</t>
  </si>
  <si>
    <t>RequireValueIfOtherRule35</t>
  </si>
  <si>
    <t xml:space="preserve">For each month in the following gas years:
- reporting year - 1
- reporting year
- reporting year + 1
- reporting year + 2,
where CondensateAnnualForecast RC0-3 is reported, CondensateExpectedMaximumDailyDeliveryMonthRC0-3 must be reported.
(From October in reporting year - 1, to September in reporting year + 3). </t>
  </si>
  <si>
    <t>GasSystem.CondensateDelivery.CondensateExpectedMaximumDailyDeliveryMonthRC0-3 is missing for #month#-#year#. Expected when GasSystem.CondensateDelivery.CondensateAnnualForecast RC0-3 is reported. Please revise.</t>
  </si>
  <si>
    <t>ERR_RNB_161</t>
  </si>
  <si>
    <t>RequireValueMonthForGasYearRule7</t>
  </si>
  <si>
    <t xml:space="preserve">For each month in the following gas years:
- reporting year - 1
- reporting year
- reporting year + 1
- reporting year + 2,
where CondensateAnnualForecast RC4 is reported, CondensateExpectedMaximumDailyDeliveryMonthRC4 must be reported.
(From October in reporting year - 1, to September in reporting year + 3). </t>
  </si>
  <si>
    <t>GasSystem.CondensateDelivery.CondensateExpectedMaximumDailyDeliveryMonthRC4 is missing for #month#-#year#. Expected when GasSystem.CondensateDelivery.CondensateAnnualForecast RC4 is reported. Please revise.</t>
  </si>
  <si>
    <t>ERR_RNB_162</t>
  </si>
  <si>
    <t>RequireValueMonthForGasYearRule8</t>
  </si>
  <si>
    <t xml:space="preserve">For each month in the following gas years:
- reporting year - 1
- reporting year
- reporting year + 1
- reporting year + 2,
where CondensateAnnualForecast RC5 is reported, CondensateExpectedMaximumDailyDeliveryMonthRC5 must be reported.
(From October in reporting year - 1, to September in reporting year + 3). </t>
  </si>
  <si>
    <t>GasSystem.CondensateDelivery.CondensateExpectedMaximumDailyDeliveryMonthRC5 is missing for #month#-#year#. Expected when GasSystem.CondensateDelivery.CondensateAnnualForecast RC5 is reported. Please revise.</t>
  </si>
  <si>
    <t>ERR_RNB_163</t>
  </si>
  <si>
    <t>RequireValueMonthForGasYearRule9</t>
  </si>
  <si>
    <t>CondensateDelivery - Value requirements</t>
  </si>
  <si>
    <t>For each gas year where CondensateAnnualForecast RC0-3 is reported, the following must be true:
CondensateAnnualForecast RC0-3 &gt;= 0.</t>
  </si>
  <si>
    <t>GasSystem.CondensateDelivery.CondensateAnnualForecast RC0-3 for gas year #year# is negative. Please revise.</t>
  </si>
  <si>
    <t>ERR_RNB_232</t>
  </si>
  <si>
    <t>ValuePositiveRule9</t>
  </si>
  <si>
    <t>CondensateAnnualForecast RC0-3, CondensateAnnualForecast RC4</t>
  </si>
  <si>
    <t>For each gas year where CondensateAnnualForecast RC4 is reported, the following must be true:
(CondensateAnnualForecast RC0-3 + CondensateAnnualForecast RC4) &gt;=0.
Empty/not reported values in CondensateAnnualForecast RC0-3 will be treated as 0 in the sum.</t>
  </si>
  <si>
    <t>The sum (#sum#) of (GasSystem.CondensateDelivery.CondensateAnnualForecast RC0-3, GasSystem.CondensateDelivery.CondensateAnnualForecast RC4) for gas year #year# is negative. Please revise.</t>
  </si>
  <si>
    <t>ERR_RNB_107</t>
  </si>
  <si>
    <t>PositiveSumRule2</t>
  </si>
  <si>
    <t>CondensateAnnualForecast RC0-3, CondensateAnnualForecast RC4, CondensateAnnualForecast RC5</t>
  </si>
  <si>
    <t>For each gas year where CondensateAnnualForecast RC5 is reported, the following must be true:
(CondensateAnnualForecast RC0-3 + CondensateAnnualForecast RC4 + CondensateAnnualForecast RC5) &gt;=0.
Empty/not reported values in CondensateAnnualForecast RC0-3 or CondensateAnnualForecast RC4 will be treated as 0 in the sum.</t>
  </si>
  <si>
    <t>The sum (#sum#) of (GasSystem.CondensateDelivery.CondensateAnnualForecast RC0-3, GasSystem.CondensateDelivery.CondensateAnnualForecast RC4, GasSystem.CondensateDelivery.CondensateAnnualForecast RC5) for gas year #year# is negative. Please revise.</t>
  </si>
  <si>
    <t>ERR_RNB_106</t>
  </si>
  <si>
    <t>PositiveSumRule1</t>
  </si>
  <si>
    <t>For each gas year where CondensateExpectedMaximumDailyDelivery RC0-3 is reported, the following must be true:
CondensateExpectedMaximumDailyDelivery RC0-3 &gt;= 0.</t>
  </si>
  <si>
    <t>ERR_RNB_233</t>
  </si>
  <si>
    <t>ValuePositiveRule10</t>
  </si>
  <si>
    <t>CondensateExpectedMaximumDailyDelivery RC0-3, CondensateExpectedMaximumDailyDelivery RC4</t>
  </si>
  <si>
    <t>For each gas year where CondensateExpectedMaximumDailyDelivery RC4 is reported, the following must be true:
(CondensateExpectedMaximumDailyDelivery RC0-3 + CondensateExpectedMaximumDailyDelivery RC4) &gt;=0.
Empty/not reported values in CondensateExpectedMaximumDailyDelivery RC0-3 will be treated as 0 in the sum.</t>
  </si>
  <si>
    <t>The sum (#sum#) of (GasSystem.CondensateDelivery.CondensateExpectedMaximumDailyDelivery RC0-3, GasSystem.CondensateDelivery.CondensateExpectedMaximumDailyDelivery RC4) for gas year #year# is negative. Please revise.</t>
  </si>
  <si>
    <t>ERR_RNB_111</t>
  </si>
  <si>
    <t>PositiveSumRule6</t>
  </si>
  <si>
    <t>CondensateExpectedMaximumDailyDelivery RC0-3, CondensateExpectedMaximumDailyDelivery RC4, CondensateExpectedMaximumDailyDelivery RC5</t>
  </si>
  <si>
    <t>For each gas year where CondensateExpectedMaximumDailyDelivery RC5 is reported, the following must be true:
(CondensateExpectedMaximumDailyDelivery RC0-3 + CondensateExpectedMaximumDailyDelivery RC4 + CondensateExpectedMaximumDailyDelivery RC5) &gt;=0.
Empty/not reported values in CondensateExpectedMaximumDailyDelivery RC0-3 or CondensateExpectedMaximumDailyDelivery RC4 will be treated as 0 in the sum.</t>
  </si>
  <si>
    <t>The sum (#sum#) of (GasSystem.CondensateDelivery.CondensateExpectedMaximumDailyDelivery RC0-3, GasSystem.CondensateDelivery.CondensateExpectedMaximumDailyDelivery RC4, GasSystem.CondensateDelivery.CondensateExpectedMaximumDailyDelivery RC5) for gas year #year# is negative. Please revise.</t>
  </si>
  <si>
    <t>ERR_RNB_110</t>
  </si>
  <si>
    <t>PositiveSumRule5</t>
  </si>
  <si>
    <t>For each month where CondensateExpectedMaximumDailyDeliveryMonthRC0-3 is reported, the following must be true:
CondensateExpectedMaximumDailyDeliveryMonthRC0-3 &gt;=0.</t>
  </si>
  <si>
    <t>GasSystem.CondensateDelivery.CondensateExpectedMaximumDailyDeliveryMonthRC0-3 for month #month#-#year# is negative. Please revise.</t>
  </si>
  <si>
    <t>ERR_RNB_234</t>
  </si>
  <si>
    <t>ValuePositiveRule11</t>
  </si>
  <si>
    <t>CondensateExpectedMaximumDailyDeliveryMonthRC0-3, CondensateExpectedMaximumDailyDeliveryMonthRC4</t>
  </si>
  <si>
    <t>For each month where CondensateExpectedMaximumDailyDeliveryMonthRC4 is reported, the following must be true:
(CondensateExpectedMaximumDailyDeliveryMonthRC0-3 + CondensateExpectedMaximumDailyDeliveryMonthRC4) &gt;=0.
Empty/not reported values in CondensateExpectedMaximumDailyDeliveryMonthRC0-3 will be treated as 0 in the sum.</t>
  </si>
  <si>
    <t>The sum (#sum#) of GasSystem.CondensateDelivery.CondensateExpectedMaximumDailyDeliveryMonthRC0-3, GasSystem.CondensateDelivery.CondensateExpectedMaximumDailyDeliveryMonthRC4 for month #month#-#year# is negative. Please revise.</t>
  </si>
  <si>
    <t>ERR_RNB_104</t>
  </si>
  <si>
    <t>PositiveMonthlySumRule3</t>
  </si>
  <si>
    <t>CondensateExpectedMaximumDailyDeliveryMonthRC0-3, CondensateExpectedMaximumDailyDeliveryMonthRC4, CondensateExpectedMaximumDailyDeliveryMonthRC5</t>
  </si>
  <si>
    <t>For each month where CondensateExpectedMaximumDailyDeliveryMonthRC5 is reported, the following must be true:
(CondensateExpectedMaximumDailyDeliveryMonthRC0-3 + CondensateExpectedMaximumDailyDeliveryMonthRC4 + CondensateExpectedMaximumDailyDeliveryMonthRC5) &gt;=0.
Empty/not reported values in CondensateExpectedMaximumDailyDeliveryMonthRC0-3 or CondensateExpectedMaximumDailyDeliveryMonthRC4 will be treated as 0 in the sum.</t>
  </si>
  <si>
    <t>The sum (#sum#) of GasSystem.CondensateDelivery.CondensateExpectedMaximumDailyDeliveryMonthRC0-3, GasSystem.CondensateDelivery.CondensateExpectedMaximumDailyDeliveryMonthRC4, GasSystem.CondensateDelivery.CondensateExpectedMaximumDailyDeliveryMonthRC5 for month #month#-#year# is negative. Please revise.</t>
  </si>
  <si>
    <t>ERR_RNB_105</t>
  </si>
  <si>
    <t>PositiveMonthlySumRule4</t>
  </si>
  <si>
    <t>CondensateComposition - Reporting requirements</t>
  </si>
  <si>
    <t>N2 (condensate)</t>
  </si>
  <si>
    <t>CondensateAnnualForecastRC0-3,
CondensateAnnualForecastRC4,
CondensateAnnualForecastRC5</t>
  </si>
  <si>
    <t>For each gas year where CondensateAnnualForecast RC0-3 or CondensateAnnualForecast RC4 or CondensateAnnualForecast RC5 is reported, N2 (condensate) must be reported.</t>
  </si>
  <si>
    <t>GasSystem.CondensateComposition.N2 is missing for gas year(s) #missingYears#. Expected when GasSystem.CondensateDelivery.CondensateAnnualForecast RC0-3 or GasSystem.CondensateDelivery.CondensateAnnualForecast RC4 or GasSystem.CondensateDelivery.CondensateAnnualForecast RC5 is reported. Please revise.</t>
  </si>
  <si>
    <t>ERR_RNB_125</t>
  </si>
  <si>
    <t>RequireValueIfOtherRule12</t>
  </si>
  <si>
    <t>CO2 (condensate)</t>
  </si>
  <si>
    <t>For each gas year where CondensateAnnualForecast RC0-3 or CondensateAnnualForecast RC4 or CondensateAnnualForecast RC5 is reported, CO2 (condensate) must be reported.</t>
  </si>
  <si>
    <t>GasSystem.CondensateComposition.CO2 is missing for gas year(s) #missingYears#. Expected when GasSystem.CondensateDelivery.CondensateAnnualForecast RC0-3 or GasSystem.CondensateDelivery.CondensateAnnualForecast RC4 or GasSystem.CondensateDelivery.CondensateAnnualForecast RC5 is reported. Please revise.</t>
  </si>
  <si>
    <t>ERR_RNB_126</t>
  </si>
  <si>
    <t>RequireValueIfOtherRule13</t>
  </si>
  <si>
    <t>C1 (condensate)</t>
  </si>
  <si>
    <t>For each gas year where CondensateAnnualForecast RC0-3 or CondensateAnnualForecast RC4 or CondensateAnnualForecast RC5 is reported, C1 (condensate) must be reported.</t>
  </si>
  <si>
    <t>GasSystem.CondensateComposition.C1 is missing for gas year(s) #missingYears#. Expected when GasSystem.CondensateDelivery.CondensateAnnualForecast RC0-3 or GasSystem.CondensateDelivery.CondensateAnnualForecast RC4 or GasSystem.CondensateDelivery.CondensateAnnualForecast RC5 is reported. Please revise.</t>
  </si>
  <si>
    <t>ERR_RNB_127</t>
  </si>
  <si>
    <t>RequireValueIfOtherRule14</t>
  </si>
  <si>
    <t>C2 (condensate)</t>
  </si>
  <si>
    <t>For each gas year where CondensateAnnualForecast RC0-3 or CondensateAnnualForecast RC4 or CondensateAnnualForecast RC5 is reported, C2 (condensate) must be reported.</t>
  </si>
  <si>
    <t>GasSystem.CondensateComposition.C2 is missing for gas year(s) #missingYears#. Expected when GasSystem.CondensateDelivery.CondensateAnnualForecast RC0-3 or GasSystem.CondensateDelivery.CondensateAnnualForecast RC4 or GasSystem.CondensateDelivery.CondensateAnnualForecast RC5 is reported. Please revise.</t>
  </si>
  <si>
    <t>ERR_RNB_128</t>
  </si>
  <si>
    <t>RequireValueIfOtherRule15</t>
  </si>
  <si>
    <t>C3 (condensate)</t>
  </si>
  <si>
    <t>For each gas year where CondensateAnnualForecast RC0-3 or CondensateAnnualForecast RC4 or CondensateAnnualForecast RC5 is reported, C3 (condensate) must be reported.</t>
  </si>
  <si>
    <t>GasSystem.CondensateComposition.C3 is missing for gas year(s) #missingYears#. Expected when GasSystem.CondensateDelivery.CondensateAnnualForecast RC0-3 or GasSystem.CondensateDelivery.CondensateAnnualForecast RC4 or GasSystem.CondensateDelivery.CondensateAnnualForecast RC5 is reported. Please revise.</t>
  </si>
  <si>
    <t>ERR_RNB_129</t>
  </si>
  <si>
    <t>RequireValueIfOtherRule16</t>
  </si>
  <si>
    <t>i-C4 (condensate)</t>
  </si>
  <si>
    <t>For each gas year where CondensateAnnualForecast RC0-3 or CondensateAnnualForecast RC4 or CondensateAnnualForecast RC5 is reported, i-C4 (condensate) must be reported.</t>
  </si>
  <si>
    <t>GasSystem.CondensateComposition.i-C4 is missing for gas year(s) #missingYears#. Expected when GasSystem.CondensateDelivery.CondensateAnnualForecast RC0-3 or GasSystem.CondensateDelivery.CondensateAnnualForecast RC4 or GasSystem.CondensateDelivery.CondensateAnnualForecast RC5 is reported. Please revise.</t>
  </si>
  <si>
    <t>ERR_RNB_130</t>
  </si>
  <si>
    <t>RequireValueIfOtherRule17</t>
  </si>
  <si>
    <t>n-C4 (condensate)</t>
  </si>
  <si>
    <t>For each gas year where CondensateAnnualForecast RC0-3 or CondensateAnnualForecast RC4 or CondensateAnnualForecast RC5 is reported, n-C4 (condensate) must be reported.</t>
  </si>
  <si>
    <t>GasSystem.CondensateComposition.n-C4 is missing for gas year(s) #missingYears#. Expected when GasSystem.CondensateDelivery.CondensateAnnualForecast RC0-3 or GasSystem.CondensateDelivery.CondensateAnnualForecast RC4 or GasSystem.CondensateDelivery.CondensateAnnualForecast RC5 is reported. Please revise.</t>
  </si>
  <si>
    <t>ERR_RNB_131</t>
  </si>
  <si>
    <t>RequireValueIfOtherRule18</t>
  </si>
  <si>
    <t>i-C5 (condensate)</t>
  </si>
  <si>
    <t>For each gas year where CondensateAnnualForecast RC0-3 or CondensateAnnualForecast RC4 or CondensateAnnualForecast RC5 is reported, i-C5 (condensate) must be reported.</t>
  </si>
  <si>
    <t>GasSystem.CondensateComposition.i-C5 is missing for gas year(s) #missingYears#. Expected when GasSystem.CondensateDelivery.CondensateAnnualForecast RC0-3 or GasSystem.CondensateDelivery.CondensateAnnualForecast RC4 or GasSystem.CondensateDelivery.CondensateAnnualForecast RC5 is reported. Please revise.</t>
  </si>
  <si>
    <t>ERR_RNB_132</t>
  </si>
  <si>
    <t>RequireValueIfOtherRule19</t>
  </si>
  <si>
    <t>n-C5 (condensate)</t>
  </si>
  <si>
    <t>For each gas year where CondensateAnnualForecast RC0-3 or CondensateAnnualForecast RC4 or CondensateAnnualForecast RC5 is reported, n-C5 (condensate) must be reported.</t>
  </si>
  <si>
    <t>GasSystem.CondensateComposition.n-C5 is missing for gas year(s) #missingYears#. Expected when GasSystem.CondensateDelivery.CondensateAnnualForecast RC0-3 or GasSystem.CondensateDelivery.CondensateAnnualForecast RC4 or GasSystem.CondensateDelivery.CondensateAnnualForecast RC5 is reported. Please revise.</t>
  </si>
  <si>
    <t>ERR_RNB_133</t>
  </si>
  <si>
    <t>RequireValueIfOtherRule20</t>
  </si>
  <si>
    <t>C6 (condensate)</t>
  </si>
  <si>
    <t>For each gas year where CondensateAnnualForecast RC0-3 or CondensateAnnualForecast RC4 or CondensateAnnualForecast RC5 is reported, C6 (condensate) must be reported.</t>
  </si>
  <si>
    <t>GasSystem.CondensateComposition.C6 is missing for gas year(s) #missingYears#. Expected when GasSystem.CondensateDelivery.CondensateAnnualForecast RC0-3 or GasSystem.CondensateDelivery.CondensateAnnualForecast RC4 or GasSystem.CondensateDelivery.CondensateAnnualForecast RC5 is reported. Please revise.</t>
  </si>
  <si>
    <t>ERR_RNB_134</t>
  </si>
  <si>
    <t>RequireValueIfOtherRule21</t>
  </si>
  <si>
    <t>C7 (condensate)</t>
  </si>
  <si>
    <t>For each gas year where CondensateAnnualForecast RC0-3 or CondensateAnnualForecast RC4 or CondensateAnnualForecast RC5 is reported, C7 (condensate) must be reported.</t>
  </si>
  <si>
    <t>GasSystem.CondensateComposition.C7 is missing for gas year(s) #missingYears#. Expected when GasSystem.CondensateDelivery.CondensateAnnualForecast RC0-3 or GasSystem.CondensateDelivery.CondensateAnnualForecast RC4 or GasSystem.CondensateDelivery.CondensateAnnualForecast RC5 is reported. Please revise.</t>
  </si>
  <si>
    <t>ERR_RNB_135</t>
  </si>
  <si>
    <t>RequireValueIfOtherRule22</t>
  </si>
  <si>
    <t>C8 (condensate)</t>
  </si>
  <si>
    <t>For each gas year where CondensateAnnualForecast RC0-3 or CondensateAnnualForecast RC4 or CondensateAnnualForecast RC5 is reported, C8 (condensate) must be reported.</t>
  </si>
  <si>
    <t>GasSystem.CondensateComposition.C8 is missing for gas year(s) #missingYears#. Expected when GasSystem.CondensateDelivery.CondensateAnnualForecast RC0-3 or GasSystem.CondensateDelivery.CondensateAnnualForecast RC4 or GasSystem.CondensateDelivery.CondensateAnnualForecast RC5 is reported. Please revise.</t>
  </si>
  <si>
    <t>ERR_RNB_136</t>
  </si>
  <si>
    <t>RequireValueIfOtherRule23</t>
  </si>
  <si>
    <t>C9 (condensate)</t>
  </si>
  <si>
    <t>For each gas year where CondensateAnnualForecast RC0-3 or CondensateAnnualForecast RC4 or CondensateAnnualForecast RC5 is reported, C9 (condensate) must be reported.</t>
  </si>
  <si>
    <t>GasSystem.CondensateComposition.C9 is missing for gas year(s) #missingYears#. Expected when GasSystem.CondensateDelivery.CondensateAnnualForecast RC0-3 or GasSystem.CondensateDelivery.CondensateAnnualForecast RC4 or GasSystem.CondensateDelivery.CondensateAnnualForecast RC5 is reported. Please revise.</t>
  </si>
  <si>
    <t>ERR_RNB_137</t>
  </si>
  <si>
    <t>RequireValueIfOtherRule24</t>
  </si>
  <si>
    <t>C10+ (condensate)</t>
  </si>
  <si>
    <t>For each gas year where CondensateAnnualForecast RC0-3 or CondensateAnnualForecast RC4 or CondensateAnnualForecast RC5 is reported, C10+ (condensate) must be reported.</t>
  </si>
  <si>
    <t>GasSystem.CondensateComposition.C10+ is missing for gas year(s) #missingYears#. Expected when GasSystem.CondensateDelivery.CondensateAnnualForecast RC0-3 or GasSystem.CondensateDelivery.CondensateAnnualForecast RC4 or GasSystem.CondensateDelivery.CondensateAnnualForecast RC5 is reported. Please revise.</t>
  </si>
  <si>
    <t>ERR_RNB_138</t>
  </si>
  <si>
    <t>RequireValueIfOtherRule25</t>
  </si>
  <si>
    <t>C10+Average (condensate)</t>
  </si>
  <si>
    <t>For each gas year where CondensateAnnualForecast RC0-3 or CondensateAnnualForecast RC4 or CondensateAnnualForecast RC5 is reported, C10+Average (condensate) must be reported.</t>
  </si>
  <si>
    <t>GasSystem.CondensateComposition.C10+Average is missing for gas year(s) #missingYears#. Expected when GasSystem.CondensateDelivery.CondensateAnnualForecast RC0-3 or GasSystem.CondensateDelivery.CondensateAnnualForecast RC4 or GasSystem.CondensateDelivery.CondensateAnnualForecast RC5 is reported. Please revise.</t>
  </si>
  <si>
    <t>ERR_RNB_139</t>
  </si>
  <si>
    <t>RequireValueIfOtherRule26</t>
  </si>
  <si>
    <t>C10+LiquidDensity (condensate)</t>
  </si>
  <si>
    <t>For each gas year where CondensateAnnualForecast RC0-3 or CondensateAnnualForecast RC4 or CondensateAnnualForecast RC5 is reported, C10+LiquidDensity (condensate) must be reported.</t>
  </si>
  <si>
    <t>GasSystem.CondensateComposition.C10+LiquidDensity is missing for gas year(s) #missingYears#. Expected when GasSystem.CondensateDelivery.CondensateAnnualForecast RC0-3 or GasSystem.CondensateDelivery.CondensateAnnualForecast RC4 or GasSystem.CondensateDelivery.CondensateAnnualForecast RC5 is reported. Please revise.</t>
  </si>
  <si>
    <t>ERR_RNB_140</t>
  </si>
  <si>
    <t>RequireValueIfOtherRule27</t>
  </si>
  <si>
    <t>H2S (condensate)</t>
  </si>
  <si>
    <t>For each gas year where CondensateAnnualForecast RC0-3 or CondensateAnnualForecast RC4 or CondensateAnnualForecast RC5 is reported, H2S (condensate) must be reported. Missing value must be explained.</t>
  </si>
  <si>
    <t>Missing GasSystem.CondensateComposition.H2S for year(s) #missingYears#. Expected when GasSystem.CondensateDelivery.CondensateAnnualForecast RC0-3 or GasSystem.CondensateDelivery.CondensateAnnualForecast RC4 or GasSystem.CondensateDelivery.CondensateAnnualForecast RC5 is reported. Please revise or explain.</t>
  </si>
  <si>
    <t>CondensateComposition - Value requirements</t>
  </si>
  <si>
    <t>N2, CO2, C1, C2, C3, i-C4, n-C4, i-C5, n-C5, C6, C7, C8, C9, C10+ (condensate)</t>
  </si>
  <si>
    <t>For each gas year where any of N2, CO2, C1, C2, C3, i-C4, n-C4, i-C5, n-C5, C6, C7, C8, C9, C10+ is reported for condensate, the following must be true:
(N2+CO2+C1+C2+C3+(i-C4)+(n-C4)+(i-C5)+(n-C5)+C6+C7+C8+C9+C10+) = 100% ± 0.001%.
Empty/not reported values in any of the components will be treated as 0 in the sum.</t>
  </si>
  <si>
    <t>The condensate composition sum (#sum#) is not 100% ± 0,001% for year #year#. Please revise condensate composition(GasSystem.CondensateComposition.N2, GasSystem.CondensateComposition.CO2, GasSystem.CondensateComposition.C1, GasSystem.CondensateComposition.C2, GasSystem.CondensateComposition.C3, GasSystem.CondensateComposition.i-C4, GasSystem.CondensateComposition.n-C4, GasSystem.CondensateComposition.i-C5, GasSystem.CondensateComposition.n-C5, GasSystem.CondensateComposition.C6, GasSystem.CondensateComposition.C7, GasSystem.CondensateComposition.C8, GasSystem.CondensateComposition.C9, GasSystem.CondensateComposition.C10+).</t>
  </si>
  <si>
    <t>ERR_RNB_165</t>
  </si>
  <si>
    <t>SumEquals100Rule2</t>
  </si>
  <si>
    <t>For each gas year where N2 is reported for condensate, the following must be true:
0 &lt;= N2 &lt;= 100 mol%.</t>
  </si>
  <si>
    <t>GasSystem.CondensateComposition.N2 value (#value#) for gas year #year# is not within range 0 &lt;= value &lt;= 100 mol%. Please revise.</t>
  </si>
  <si>
    <t>ERR_RNB_182</t>
  </si>
  <si>
    <t>ValueBetween0And100Rule17</t>
  </si>
  <si>
    <t>For each gas year where CO2Base is reported for condensate, the following must be true:
0 &lt;= CO2Base &lt;= 100 mol%.</t>
  </si>
  <si>
    <t>GasSystem.CondensateComposition.CO2 value (#value#) for gas year #year# is not within range 0 &lt;= value &lt;= 100 mol%. Please revise.</t>
  </si>
  <si>
    <t>ERR_RNB_183</t>
  </si>
  <si>
    <t>ValueBetween0And100Rule18</t>
  </si>
  <si>
    <t>For each gas year where C1 is reported for condensate, the following must be true:
0 &lt;= C1 &lt;= 100 mol%.</t>
  </si>
  <si>
    <t>GasSystem.CondensateComposition.C1 value (#value#) for gas year #year# is not within range 0 &lt;= value &lt;= 100 mol%. Please revise.</t>
  </si>
  <si>
    <t>ERR_RNB_184</t>
  </si>
  <si>
    <t>ValueBetween0And100Rule19</t>
  </si>
  <si>
    <t>For each gas year where C2 is reported for condensate, the following must be true:
0 &lt;= C2 &lt;= 100 mol%.</t>
  </si>
  <si>
    <t>GasSystem.CondensateComposition.C2 value (#value#) for gas year #year# is not within range 0 &lt;= value &lt;= 100 mol%. Please revise.</t>
  </si>
  <si>
    <t>ERR_RNB_185</t>
  </si>
  <si>
    <t>ValueBetween0And100Rule20</t>
  </si>
  <si>
    <t>For each gas year where C3 is reported for condensate, the following must be true:
0 &lt;= C3 &lt;= 100 mol%.</t>
  </si>
  <si>
    <t>GasSystem.CondensateComposition.C3 value (#value#) for gas year #year# is not within range 0 &lt;= value &lt;= 100 mol%. Please revise.</t>
  </si>
  <si>
    <t>ERR_RNB_186</t>
  </si>
  <si>
    <t>ValueBetween0And100Rule21</t>
  </si>
  <si>
    <t>For each gas year where i-C4 is reported for condensate, the following must be true:
0 &lt;= i-C4 &lt;= 100 mol%.</t>
  </si>
  <si>
    <t>GasSystem.CondensateComposition.i-C4 value (#value#) for gas year #year# is not within range 0 &lt;= value &lt;= 100 mol%. Please revise.</t>
  </si>
  <si>
    <t>ERR_RNB_187</t>
  </si>
  <si>
    <t>ValueBetween0And100Rule22</t>
  </si>
  <si>
    <t>For each gas year where n-C4 is reported for condensate, the following must be true:
0 &lt;= n-C4 &lt;= 100 mol%.</t>
  </si>
  <si>
    <t>GasSystem.CondensateComposition.n-C4 value (#value#) for gas year #year# is not within range 0 &lt;= value &lt;= 100 mol%. Please revise.</t>
  </si>
  <si>
    <t>ERR_RNB_188</t>
  </si>
  <si>
    <t>ValueBetween0And100Rule23</t>
  </si>
  <si>
    <t>For each gas year where i-C5 is reported for condensate, the following must be true:
0 &lt;= i-C5 &lt;= 100 mol%.</t>
  </si>
  <si>
    <t>GasSystem.CondensateComposition.i-C5 value (#value#) for gas year #year# is not within range 0 &lt;= value &lt;= 100 mol%. Please revise.</t>
  </si>
  <si>
    <t>ERR_RNB_189</t>
  </si>
  <si>
    <t>ValueBetween0And100Rule24</t>
  </si>
  <si>
    <t>For each gas year where n-C5 is reported for condensate, the following must be true:
0 &lt;= n-C5 &lt;= 100 mol%.</t>
  </si>
  <si>
    <t>GasSystem.CondensateComposition.n-C5 value (#value#) for gas year #year# is not within range 0 &lt;= value &lt;= 100 mol%. Please revise.</t>
  </si>
  <si>
    <t>ERR_RNB_190</t>
  </si>
  <si>
    <t>ValueBetween0And100Rule25</t>
  </si>
  <si>
    <t>For each gas year where C6 is reported for condensate, the following must be true:
0 &lt;= C6 &lt;= 100 mol%.</t>
  </si>
  <si>
    <t>GasSystem.CondensateComposition.C6 value (#value#) for gas year #year# is not within range 0 &lt;= value &lt;= 100 mol%. Please revise.</t>
  </si>
  <si>
    <t>ERR_RNB_191</t>
  </si>
  <si>
    <t>ValueBetween0And100Rule26</t>
  </si>
  <si>
    <t>For each gas year where C7 is reported for condensate, the following must be true:
0 &lt;= C7 &lt;= 100 mol%.</t>
  </si>
  <si>
    <t>GasSystem.CondensateComposition.C7 value (#value#) for gas year #year# is not within range 0 &lt;= value &lt;= 100 mol%. Please revise.</t>
  </si>
  <si>
    <t>ERR_RNB_192</t>
  </si>
  <si>
    <t>ValueBetween0And100Rule27</t>
  </si>
  <si>
    <t>For each gas year where C8 is reported for condensate, the following must be true:
0 &lt;= C8 &lt;= 100 mol%.</t>
  </si>
  <si>
    <t>GasSystem.CondensateComposition.C8 value (#value#) for gas year #year# is not within range 0 &lt;= value &lt;= 100 mol%. Please revise.</t>
  </si>
  <si>
    <t>ERR_RNB_193</t>
  </si>
  <si>
    <t>ValueBetween0And100Rule28</t>
  </si>
  <si>
    <t>For each gas year where C9 is reported for condensate, the following must be true:
0 &lt;= C9 &lt;= 100 mol%.</t>
  </si>
  <si>
    <t>GasSystem.CondensateComposition.C9 value (#value#) for gas year #year# is not within range 0 &lt;= value &lt;= 100 mol%. Please revise.</t>
  </si>
  <si>
    <t>ERR_RNB_194</t>
  </si>
  <si>
    <t>ValueBetween0And100Rule29</t>
  </si>
  <si>
    <t>For each gas year where C10+ is reported for condensate, the following must be true:
0 &lt;= C10+ &lt;= 100 mol%.</t>
  </si>
  <si>
    <t>GasSystem.CondensateComposition.C10+ value (#value#) for gas year #year# is not within range 0 &lt;= value &lt;= 100 mol%. Please revise.</t>
  </si>
  <si>
    <t>ERR_RNB_195</t>
  </si>
  <si>
    <t>ValueBetween0And100Rule30</t>
  </si>
  <si>
    <t>For each gas year where C10+Average is reported for condensate, the following must be true:
C10+Average &gt;= 0.</t>
  </si>
  <si>
    <t>GasSystem.CondensateComposition.C10+Average for gas year #year# is negative. Please revise.</t>
  </si>
  <si>
    <t>ERR_RNB_235</t>
  </si>
  <si>
    <t>ValuePositiveRule12</t>
  </si>
  <si>
    <t>For each gas year where C10+LiquidDensity is reported for condensate, the following must be true:
C10+LiquidDensity &gt;= 0.</t>
  </si>
  <si>
    <t>GasSystem.CondensateComposition.C10+LiquidDensity for gas year #year# is negative. Please revise.</t>
  </si>
  <si>
    <t>ERR_RNB_236</t>
  </si>
  <si>
    <t>ValuePositiveRule13</t>
  </si>
  <si>
    <t>For each gas year where H2S is reported for condensate, the following must be true:
H2S &gt;= 0.</t>
  </si>
  <si>
    <t>GasSystem.CondensateComposition.H2S for gas year #year# is negative. Please revise.</t>
  </si>
  <si>
    <t>ERR_RNB_237</t>
  </si>
  <si>
    <t>ValuePositiveRule14</t>
  </si>
  <si>
    <t>For each month in the following gas years:</t>
  </si>
  <si>
    <t>- reporting year - 1</t>
  </si>
  <si>
    <t>- reporting year</t>
  </si>
  <si>
    <t>- reporting year + 1</t>
  </si>
  <si>
    <t>- reporting year + 2</t>
  </si>
  <si>
    <t>where PhysicalDryGas is reported in any project group in the given resource classes, EMDD for that resource class must be reported.</t>
  </si>
  <si>
    <t>(From October in reporting year - 1, to September in reporting year + 3).</t>
  </si>
  <si>
    <t>Reporting year:</t>
  </si>
  <si>
    <t>GMDC/RNB</t>
  </si>
  <si>
    <t>Natural gas</t>
  </si>
  <si>
    <t>Caldendar
year</t>
  </si>
  <si>
    <t>Contract/
Gas year</t>
  </si>
  <si>
    <t>RC0-3</t>
  </si>
  <si>
    <t>RC4</t>
  </si>
  <si>
    <t>RC5</t>
  </si>
  <si>
    <t>October</t>
  </si>
  <si>
    <t>November</t>
  </si>
  <si>
    <t>December</t>
  </si>
  <si>
    <t>January</t>
  </si>
  <si>
    <t>February</t>
  </si>
  <si>
    <t>March</t>
  </si>
  <si>
    <t>April</t>
  </si>
  <si>
    <t>May</t>
  </si>
  <si>
    <t>June</t>
  </si>
  <si>
    <t>July</t>
  </si>
  <si>
    <t>August</t>
  </si>
  <si>
    <t>September</t>
  </si>
  <si>
    <t>Description</t>
  </si>
  <si>
    <t>Valid to</t>
  </si>
  <si>
    <t>All fields/discoveries that have been marked as IsGasscoApplicable = TRUE in the Initiate phase of the RNB/GMDC reporting shall report data to Gassco.</t>
  </si>
  <si>
    <t>This appendix provides an overview of all data requested by Gassco in the data phase of the GMDC reporting.</t>
  </si>
  <si>
    <t>The data is split in three main categories:</t>
  </si>
  <si>
    <t>Data for export of natural gas shall be reported for all fields/discoveries that have projects in resource classes RC0-3, RC4 or RC5 with export of natural gas.</t>
  </si>
  <si>
    <t>Reporting requirements for data duplicated from the Norwegian Offshore Directorate’s RNB reporting are defined by the Norwegian Offshore Directorate and can be found in their RNB reporting guidelines.</t>
  </si>
  <si>
    <t>All Gassco data shall be reported in Norwegian share/percentage.</t>
  </si>
  <si>
    <t>The descriptions and definitions in this appendix shall be used as the authoritative basis for reporting and interpretation of Gassco data.</t>
  </si>
  <si>
    <t>Data duplicated from the Norwegian Offshore Directorate’s RNB reporting.</t>
  </si>
  <si>
    <t>Data for export of condensate to Kårstø shall be reported for all fields/discoveries that have projects in resource classes RC0-3, RC4 or RC5 with export of condensate to Kårstø.</t>
  </si>
  <si>
    <t xml:space="preserve">The fields/discoveries this applies to will be marked with HasCondensateToKårstø = TRUE in the Initiate phase of the RNB/GMDC reporting. </t>
  </si>
  <si>
    <t xml:space="preserve"> All profiles reported to Gassco are in the group GasSystem. Profiles duplicated from the Norwegian Offshore Directorate have group names that start with GasSystem followed by the group name in the RNB reporting.</t>
  </si>
  <si>
    <t xml:space="preserve"> Gassco specific subgroups are GasExport, GasExportComposition, CondensateDelivery and CondensateComposition.</t>
  </si>
  <si>
    <t>Entity Type:</t>
  </si>
  <si>
    <t>Group Name:</t>
  </si>
  <si>
    <t>Subgroup Name:</t>
  </si>
  <si>
    <t>Profile Name:</t>
  </si>
  <si>
    <t>Actual Profile Name:</t>
  </si>
  <si>
    <t>Long Description:</t>
  </si>
  <si>
    <t>Unit:</t>
  </si>
  <si>
    <t>Valid From:</t>
  </si>
  <si>
    <t>Valid To:</t>
  </si>
  <si>
    <t>Data Interval:</t>
  </si>
  <si>
    <t>Comment:</t>
  </si>
  <si>
    <t>Appendix B: Gassco Assumptions</t>
  </si>
  <si>
    <t>Appendix A: Data list</t>
  </si>
  <si>
    <t>Appendix C: Validation rules</t>
  </si>
  <si>
    <t xml:space="preserve">This appendix provides an overview of the assumptions and explanatory information requested by Gassco as part of the GMDC reporting. </t>
  </si>
  <si>
    <t>For each assumption element, this appendix specifies:</t>
  </si>
  <si>
    <t>The descriptions in this appendix shall be used as the authoritative basis for reporting and interpretation of Gassco assumptions.</t>
  </si>
  <si>
    <t>The Gassco assumptions complement the numerical data reported in Appendix A and are intended to provide context for interpretation of volumes, production profiles, EMDD and reported changes over time.</t>
  </si>
  <si>
    <t>The assumptions are used as input to several Gassco analyses and evaluations and are particularly important for understanding maturity, limitations and future development of fields and discoveries.</t>
  </si>
  <si>
    <t>Text:</t>
  </si>
  <si>
    <t>Data name:</t>
  </si>
  <si>
    <t>Input type:</t>
  </si>
  <si>
    <t>Validation:</t>
  </si>
  <si>
    <t>Validation error message:</t>
  </si>
  <si>
    <t>Additional comments.</t>
  </si>
  <si>
    <t>The expected input type.</t>
  </si>
  <si>
    <t>Validation rules or applicability conditions, where relevant.</t>
  </si>
  <si>
    <t>The question to be answered or assumption to be reported.</t>
  </si>
  <si>
    <t>The data name of the reported answer.</t>
  </si>
  <si>
    <t>The message triggered by violation of the validation rule.</t>
  </si>
  <si>
    <t>Data list table</t>
  </si>
  <si>
    <t>Validation rules table</t>
  </si>
  <si>
    <t>The validation rules are categorised by two severity grades:</t>
  </si>
  <si>
    <t>The validation rules described in this appendix constitute the authoritative reference for validation of Gassco data in GMDC.</t>
  </si>
  <si>
    <t>This appendix provides an overview of the validation rules applied to Gassco data in the GMDC reporting through the Collabor8 RNB solution.</t>
  </si>
  <si>
    <t>The validation rules are used to ensure data completeness, internal consistency and basic data quality at the time of submission.</t>
  </si>
  <si>
    <t>The purpose of the validation rules is to support consistent reporting and to identify potential inconsistencies or missing information at an early stage.</t>
  </si>
  <si>
    <t>Validation rules are not intended to replace professional judgement or field‑specific considerations, and compliance with a validation rule does not in itself imply that the reported data is complete or suitable for downstream analyses.</t>
  </si>
  <si>
    <t>Error: Must be fulfilled in order to submit the data</t>
  </si>
  <si>
    <t>Warning: Trigger a warning message and require an explanatory comment, but do not prevent submission.</t>
  </si>
  <si>
    <t>For each validation rule, the table specifies:</t>
  </si>
  <si>
    <t>For each data element, the table specifies:</t>
  </si>
  <si>
    <t xml:space="preserve"> The names of the profiles that are affected by the validation rule.</t>
  </si>
  <si>
    <t xml:space="preserve"> The names of profiles that the rule is dependent on.</t>
  </si>
  <si>
    <t xml:space="preserve"> States if the rule is an Error or a Warning.</t>
  </si>
  <si>
    <t xml:space="preserve"> States if the rule describes a</t>
  </si>
  <si>
    <t xml:space="preserve"> Description of the validation rule.</t>
  </si>
  <si>
    <t xml:space="preserve"> The message triggered by violation of the validation rule.</t>
  </si>
  <si>
    <t xml:space="preserve"> Description of changes done to the rule.</t>
  </si>
  <si>
    <t xml:space="preserve"> First GMDC year where this validation rule is valid.</t>
  </si>
  <si>
    <t xml:space="preserve"> Last GMDC year where this validation rule is valid.</t>
  </si>
  <si>
    <t xml:space="preserve"> Code to identify the validation rule in Collabor8 RNB.</t>
  </si>
  <si>
    <t xml:space="preserve"> Name of the validation rule in Collabor8 RNB.</t>
  </si>
  <si>
    <t>Rule applies to:</t>
  </si>
  <si>
    <t>Rule dependent on:</t>
  </si>
  <si>
    <t>Severity:</t>
  </si>
  <si>
    <t>Kind of rule:</t>
  </si>
  <si>
    <t>Validation rule:</t>
  </si>
  <si>
    <t>Validation message:</t>
  </si>
  <si>
    <t>Changes in RNB2027:</t>
  </si>
  <si>
    <t>Valid from:</t>
  </si>
  <si>
    <t>Valid to:</t>
  </si>
  <si>
    <t>Error Code in Collabor8:</t>
  </si>
  <si>
    <t>Rule Name in Collabor8:</t>
  </si>
  <si>
    <t xml:space="preserve">- Reporting requirement: </t>
  </si>
  <si>
    <t>- Value requirement:</t>
  </si>
  <si>
    <t>When the value of a profile has to fulfil certain requirements.</t>
  </si>
  <si>
    <t>or a</t>
  </si>
  <si>
    <t>When a value has to be reported.</t>
  </si>
  <si>
    <t>Data duplicated from the Norwegian Offshore Directorate's RNB reporting</t>
  </si>
  <si>
    <t>Description:</t>
  </si>
  <si>
    <t>Normal Pentane</t>
  </si>
  <si>
    <t>Normal Butane</t>
  </si>
  <si>
    <t>Iso Pentane</t>
  </si>
  <si>
    <t>Iso Butane</t>
  </si>
  <si>
    <t>Water content</t>
  </si>
  <si>
    <t>Oxygen</t>
  </si>
  <si>
    <t>Nitrogen</t>
  </si>
  <si>
    <t>Mercury</t>
  </si>
  <si>
    <t>Low estimate (p90) of hydrogen sulfide</t>
  </si>
  <si>
    <t>High estimate (p10) of hydrogen sulfide</t>
  </si>
  <si>
    <t>Base estimate of hydrogen sulfide</t>
  </si>
  <si>
    <t>Low estimate (p90) of carbon dioxide</t>
  </si>
  <si>
    <t>High estimate (p10) of carbon dioxide</t>
  </si>
  <si>
    <t>Base estimate of carbon dioxide</t>
  </si>
  <si>
    <t>Nonane</t>
  </si>
  <si>
    <t>Octane</t>
  </si>
  <si>
    <t>Heptane</t>
  </si>
  <si>
    <t>Hexane</t>
  </si>
  <si>
    <t>Propane</t>
  </si>
  <si>
    <t>Ethane</t>
  </si>
  <si>
    <t>Methane</t>
  </si>
  <si>
    <t>EMDD is the expected maximum volume of gas that could be produced over a longer period of time (not peak values)</t>
  </si>
  <si>
    <t>EMDD is the expected maximum volume of condensate that could be produced over a longer period of time (not peak values)</t>
  </si>
  <si>
    <t>Expected (p50) annual production of condensate</t>
  </si>
  <si>
    <t>Carbon dioxide</t>
  </si>
  <si>
    <t>Date when gas export is expected to start. To be reported as dd.mm.yyyy.</t>
  </si>
  <si>
    <t>Hydrogen sulfide</t>
  </si>
  <si>
    <t>Short description of the profile.</t>
  </si>
  <si>
    <t>All profiles reported to Gassco are in the group GasSystem. Profiles duplicated from the Norwegian Offshore Directorate have group names that start with GasSystem followed by the group name in the RNB reporting.</t>
  </si>
  <si>
    <t>Gassco specific subgroups are GasExport, GasExportComposition, CondensateDelivery and CondensateComposition.</t>
  </si>
  <si>
    <t>Many of the composition components have the same profile names for natural gas and condensate. They can be differentiated by their subgroup names, but to avoid confusion the condensate composition components have the prefix Condensate_ in the views.</t>
  </si>
  <si>
    <t>The actual names of the profiles.</t>
  </si>
  <si>
    <t>The type of entity the profile belongs to.</t>
  </si>
  <si>
    <t>More detailed description of the profile.</t>
  </si>
  <si>
    <t>Unit of the profile.</t>
  </si>
  <si>
    <t>First GMDC year where this profile is reported.</t>
  </si>
  <si>
    <t>Last GMDC year where this profile is reported.</t>
  </si>
  <si>
    <t>The time scale the profile is reported on.</t>
  </si>
  <si>
    <t>Months to include in monthly EMDD reporting</t>
  </si>
  <si>
    <t>Ignored Values</t>
  </si>
  <si>
    <t>Values that are treated as if the reporting were empty</t>
  </si>
  <si>
    <t>Ignored values</t>
  </si>
  <si>
    <t>null</t>
  </si>
  <si>
    <t>0, null</t>
  </si>
  <si>
    <t>Condensate to Kårstø</t>
  </si>
  <si>
    <t>FirstGas must be reported if all of the following are true:
- ReportingObject has any project groups in resource classes &lt; 6.
- One or more project groups have reported data in the profile PhysicalDryGas for any gas year &gt;= reporting year.
- None of the profiles for PhysicalDryGas (in all project groups) have values in gas year = (reporting year - 1).
The rule checks if gas export has started for ReportingObject. If gas export is planned, but will not start before gas year = reporting year, FirstGas must be reported.</t>
  </si>
  <si>
    <t>Changes from v1 in red</t>
  </si>
  <si>
    <r>
      <t xml:space="preserve">If all of the following are true:
- ReportingObject has any project groups in resource classes &lt; 6.
- One or more project groups have reported data in the profile PhysicalDryGas for any gas year &gt;= reporting year.
- None of the profiles for PhysicalDryGas (in all project groups) have values in gas year = (reporting year - 1).
i.e. gas export has not started for ReportingObject, the date reported as FirstGas must be in the first </t>
    </r>
    <r>
      <rPr>
        <b/>
        <sz val="11"/>
        <color rgb="FFFF0000"/>
        <rFont val="Aptos Narrow"/>
        <family val="2"/>
        <scheme val="minor"/>
      </rPr>
      <t>gas year</t>
    </r>
    <r>
      <rPr>
        <sz val="11"/>
        <color rgb="FFFF0000"/>
        <rFont val="Aptos Narrow"/>
        <family val="2"/>
        <scheme val="minor"/>
      </rPr>
      <t xml:space="preserve"> where PhysicalDryGas is reported (in all project groups where PhysicalDryGas is reported).</t>
    </r>
  </si>
  <si>
    <t>If PhysicalDryGas is reported for a gas year in any project group in resource class &lt; 6, and if all of N2, CO2Base, C1, C2, C3, i-C4, n-C4, i-C5, n-C5, C6, C7, C8, C9, C10+ are empty/not reported, missing gas composition must be explained.
This means that for each gas year where ReportingObject has reported PhysicalDryGas in any project group in resource class &lt; 6, gas composition should be reported, or missing gas composition must be explained.</t>
  </si>
  <si>
    <t>For each gas year where PhysicalDryGas is reported in any project group in resource classes &lt; 6, H2SBase must be reported. Missing value must be explained.</t>
  </si>
  <si>
    <t>For each gas year where PhysicalDryGas is reported in any project group in resource classes &lt; 6, Hg must be reported. Missing value must be explained.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</si>
</sst>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sz val="11"/>
      <color theme="0" tint="-0.249977111117893"/>
      <name val="Aptos Narrow"/>
      <family val="2"/>
      <scheme val="minor"/>
    </font>
    <font>
      <sz val="11"/>
      <name val="Aptos Narrow"/>
      <family val="2"/>
      <scheme val="minor"/>
    </font>
    <font>
      <b/>
      <sz val="11"/>
      <name val="Aptos Narrow"/>
      <family val="2"/>
      <scheme val="minor"/>
    </font>
    <font>
      <sz val="8"/>
      <name val="Aptos Narrow"/>
      <family val="2"/>
      <scheme val="minor"/>
    </font>
    <font>
      <b/>
      <sz val="11"/>
      <color theme="0"/>
      <name val="Aptos Narrow"/>
      <family val="2"/>
      <scheme val="minor"/>
    </font>
    <font>
      <sz val="11"/>
      <color rgb="FFFF0000"/>
      <name val="Aptos Narrow"/>
      <family val="2"/>
      <scheme val="minor"/>
    </font>
    <font>
      <sz val="16"/>
      <color theme="0"/>
      <name val="Aptos Narrow"/>
      <family val="2"/>
      <scheme val="minor"/>
    </font>
    <font>
      <vertAlign val="subscript"/>
      <sz val="11"/>
      <name val="Aptos Narrow"/>
      <family val="2"/>
      <scheme val="minor"/>
    </font>
    <font>
      <sz val="14"/>
      <name val="Aptos Narrow"/>
      <family val="2"/>
      <scheme val="minor"/>
    </font>
    <font>
      <b/>
      <sz val="16"/>
      <color theme="0"/>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4" fillId="2" borderId="0" xfId="0" applyFont="1" applyFill="1" applyAlignment="1">
      <alignment vertical="top"/>
    </xf>
    <xf numFmtId="0" fontId="4" fillId="2" borderId="0" xfId="0" applyFont="1" applyFill="1" applyAlignment="1">
      <alignment vertical="top" wrapText="1"/>
    </xf>
    <xf numFmtId="0" fontId="8" fillId="3" borderId="0" xfId="0" applyFont="1" applyFill="1" applyAlignment="1">
      <alignment vertical="top"/>
    </xf>
    <xf numFmtId="0" fontId="7" fillId="0" borderId="1" xfId="0" applyFont="1" applyBorder="1" applyAlignment="1">
      <alignment vertical="top" wrapText="1"/>
    </xf>
    <xf numFmtId="0" fontId="3" fillId="0" borderId="1" xfId="0" applyFont="1" applyBorder="1" applyAlignment="1">
      <alignment vertical="top"/>
    </xf>
    <xf numFmtId="0" fontId="3" fillId="2" borderId="1" xfId="0" applyFont="1" applyFill="1" applyBorder="1" applyAlignment="1">
      <alignment vertical="top" wrapText="1"/>
    </xf>
    <xf numFmtId="0" fontId="3" fillId="0" borderId="1" xfId="0" applyFont="1" applyBorder="1" applyAlignment="1">
      <alignment vertical="top" wrapText="1"/>
    </xf>
    <xf numFmtId="0" fontId="0" fillId="0" borderId="7" xfId="0" applyBorder="1" applyAlignment="1">
      <alignment horizontal="center"/>
    </xf>
    <xf numFmtId="0" fontId="0" fillId="0" borderId="9" xfId="0" applyBorder="1"/>
    <xf numFmtId="0" fontId="0" fillId="0" borderId="0" xfId="0" applyAlignment="1">
      <alignment horizontal="center" wrapText="1"/>
    </xf>
    <xf numFmtId="0" fontId="0" fillId="0" borderId="0" xfId="0" applyAlignment="1">
      <alignment horizontal="center"/>
    </xf>
    <xf numFmtId="0" fontId="0" fillId="0" borderId="6" xfId="0" applyBorder="1"/>
    <xf numFmtId="0" fontId="0" fillId="0" borderId="7" xfId="0" applyBorder="1"/>
    <xf numFmtId="0" fontId="0" fillId="0" borderId="8" xfId="0" applyBorder="1"/>
    <xf numFmtId="0" fontId="0" fillId="0" borderId="10" xfId="0" applyBorder="1"/>
    <xf numFmtId="0" fontId="0" fillId="0" borderId="11" xfId="0" applyBorder="1"/>
    <xf numFmtId="0" fontId="0" fillId="0" borderId="5" xfId="0" applyBorder="1" applyAlignment="1">
      <alignment horizontal="center"/>
    </xf>
    <xf numFmtId="0" fontId="0" fillId="0" borderId="5" xfId="0" applyBorder="1"/>
    <xf numFmtId="0" fontId="0" fillId="0" borderId="12" xfId="0" applyBorder="1"/>
    <xf numFmtId="0" fontId="0" fillId="0" borderId="0" xfId="0" quotePrefix="1" applyAlignment="1">
      <alignment vertical="top"/>
    </xf>
    <xf numFmtId="0" fontId="0" fillId="2" borderId="0" xfId="0" applyFill="1"/>
    <xf numFmtId="0" fontId="0" fillId="0" borderId="13" xfId="0" applyBorder="1" applyAlignment="1">
      <alignment horizontal="center"/>
    </xf>
    <xf numFmtId="0" fontId="0" fillId="0" borderId="14" xfId="0" applyBorder="1" applyAlignment="1">
      <alignment horizontal="center"/>
    </xf>
    <xf numFmtId="0" fontId="0" fillId="0" borderId="4" xfId="0" applyBorder="1" applyAlignment="1">
      <alignment horizontal="center"/>
    </xf>
    <xf numFmtId="0" fontId="6" fillId="3" borderId="1" xfId="0" applyFont="1" applyFill="1" applyBorder="1" applyAlignment="1">
      <alignment vertical="top" wrapText="1"/>
    </xf>
    <xf numFmtId="0" fontId="6" fillId="3" borderId="1" xfId="0" applyFont="1" applyFill="1" applyBorder="1" applyAlignment="1">
      <alignment vertical="top"/>
    </xf>
    <xf numFmtId="0" fontId="3" fillId="2" borderId="1" xfId="0" applyFont="1" applyFill="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10" fillId="2" borderId="0" xfId="0" applyFont="1" applyFill="1" applyAlignment="1">
      <alignment vertical="top"/>
    </xf>
    <xf numFmtId="0" fontId="11" fillId="3" borderId="0" xfId="0" applyFont="1" applyFill="1" applyAlignment="1">
      <alignment vertical="top"/>
    </xf>
    <xf numFmtId="0" fontId="1" fillId="2" borderId="0" xfId="0" applyFont="1" applyFill="1" applyAlignment="1">
      <alignment vertical="top"/>
    </xf>
    <xf numFmtId="0" fontId="1" fillId="2" borderId="0" xfId="0" applyFont="1" applyFill="1" applyAlignment="1">
      <alignment vertical="top" wrapText="1"/>
    </xf>
    <xf numFmtId="0" fontId="0" fillId="0" borderId="0" xfId="0" applyAlignment="1">
      <alignment horizontal="right" vertical="top"/>
    </xf>
    <xf numFmtId="0" fontId="7" fillId="0" borderId="0" xfId="0" applyFont="1" applyAlignment="1">
      <alignment vertical="top" wrapText="1"/>
    </xf>
    <xf numFmtId="0" fontId="7" fillId="0" borderId="0" xfId="0" applyFont="1" applyAlignment="1">
      <alignment vertical="top"/>
    </xf>
    <xf numFmtId="0" fontId="0" fillId="0" borderId="6" xfId="0" applyBorder="1" applyAlignment="1">
      <alignment horizontal="center"/>
    </xf>
    <xf numFmtId="0" fontId="0" fillId="0" borderId="7" xfId="0" applyBorder="1" applyAlignment="1">
      <alignment horizontal="center"/>
    </xf>
  </cellXfs>
  <cellStyles count="1">
    <cellStyle name="Normal" xfId="0" builtinId="0"/>
  </cellStyles>
  <dxfs count="29">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indent="0" justifyLastLine="0" shrinkToFit="0" readingOrder="0"/>
    </dxf>
    <dxf>
      <font>
        <strike val="0"/>
        <outline val="0"/>
        <shadow val="0"/>
        <u val="none"/>
        <vertAlign val="baseline"/>
        <sz val="11"/>
        <color auto="1"/>
        <name val="Aptos Narrow"/>
        <family val="2"/>
        <scheme val="minor"/>
      </font>
      <alignment horizontal="general" vertical="top" textRotation="0" indent="0" justifyLastLine="0" shrinkToFit="0" readingOrder="0"/>
    </dxf>
    <dxf>
      <font>
        <b val="0"/>
        <i val="0"/>
        <strike val="0"/>
        <condense val="0"/>
        <extend val="0"/>
        <outline val="0"/>
        <shadow val="0"/>
        <u val="none"/>
        <vertAlign val="baseline"/>
        <sz val="11"/>
        <color auto="1"/>
        <name val="Aptos Narrow"/>
        <family val="2"/>
        <scheme val="minor"/>
      </font>
      <alignment horizontal="general" vertical="top" textRotation="0" wrapText="0" indent="0" justifyLastLine="0" shrinkToFit="0" readingOrder="0"/>
    </dxf>
    <dxf>
      <font>
        <strike val="0"/>
        <outline val="0"/>
        <shadow val="0"/>
        <u val="none"/>
        <vertAlign val="baseline"/>
        <sz val="11"/>
        <color auto="1"/>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wrapText="0" indent="0" justifyLastLine="0" shrinkToFit="0" readingOrder="0"/>
    </dxf>
    <dxf>
      <font>
        <strike val="0"/>
        <outline val="0"/>
        <shadow val="0"/>
        <u val="none"/>
        <vertAlign val="baseline"/>
        <sz val="11"/>
        <color auto="1"/>
        <name val="Aptos Narrow"/>
        <family val="2"/>
        <scheme val="minor"/>
      </font>
      <alignment horizontal="general" vertical="top" textRotation="0" wrapText="0" indent="0" justifyLastLine="0" shrinkToFit="0" readingOrder="0"/>
    </dxf>
    <dxf>
      <font>
        <strike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wrapText="1" indent="0" justifyLastLine="0" shrinkToFit="0" readingOrder="0"/>
    </dxf>
    <dxf>
      <font>
        <strike val="0"/>
        <outline val="0"/>
        <shadow val="0"/>
        <u val="none"/>
        <vertAlign val="baseline"/>
        <sz val="11"/>
        <color auto="1"/>
        <name val="Aptos Narrow"/>
        <family val="2"/>
        <scheme val="minor"/>
      </font>
      <alignment horizontal="general" vertical="top" textRotation="0" indent="0" justifyLastLine="0" shrinkToFit="0" readingOrder="0"/>
    </dxf>
    <dxf>
      <font>
        <strike val="0"/>
        <outline val="0"/>
        <shadow val="0"/>
        <u val="none"/>
        <vertAlign val="baseline"/>
        <sz val="11"/>
        <color auto="1"/>
        <name val="Aptos Narrow"/>
        <family val="2"/>
        <scheme val="minor"/>
      </font>
      <alignment horizontal="general" vertical="top" textRotation="0" indent="0" justifyLastLine="0" shrinkToFit="0" readingOrder="0"/>
    </dxf>
    <dxf>
      <font>
        <strike val="0"/>
        <outline val="0"/>
        <shadow val="0"/>
        <u val="none"/>
        <vertAlign val="baseline"/>
        <sz val="11"/>
        <color auto="1"/>
        <name val="Aptos Narrow"/>
        <family val="2"/>
        <scheme val="minor"/>
      </font>
      <alignment horizontal="general" vertical="top" textRotation="0" indent="0" justifyLastLine="0" shrinkToFit="0" readingOrder="0"/>
    </dxf>
    <dxf>
      <alignment horizontal="general" vertical="top" textRotation="0" indent="0" justifyLastLine="0" shrinkToFit="0" readingOrder="0"/>
    </dxf>
  </dxfs>
  <tableStyles count="0" defaultTableStyle="TableStyleMedium2" defaultPivotStyle="PivotStyleLight16"/>
  <colors>
    <mruColors>
      <color rgb="FFDD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40</xdr:row>
      <xdr:rowOff>0</xdr:rowOff>
    </xdr:from>
    <xdr:to>
      <xdr:col>4</xdr:col>
      <xdr:colOff>2706182</xdr:colOff>
      <xdr:row>54</xdr:row>
      <xdr:rowOff>143267</xdr:rowOff>
    </xdr:to>
    <xdr:grpSp>
      <xdr:nvGrpSpPr>
        <xdr:cNvPr id="14" name="Group 13">
          <a:extLst>
            <a:ext uri="{FF2B5EF4-FFF2-40B4-BE49-F238E27FC236}">
              <a16:creationId xmlns:a16="http://schemas.microsoft.com/office/drawing/2014/main" id="{6DF4F161-7A1D-4E2D-ABA2-25288728BF23}"/>
            </a:ext>
          </a:extLst>
        </xdr:cNvPr>
        <xdr:cNvGrpSpPr/>
      </xdr:nvGrpSpPr>
      <xdr:grpSpPr>
        <a:xfrm>
          <a:off x="952500" y="7791450"/>
          <a:ext cx="9135557" cy="2810267"/>
          <a:chOff x="1038225" y="2743200"/>
          <a:chExt cx="9135557" cy="2810267"/>
        </a:xfrm>
      </xdr:grpSpPr>
      <xdr:pic>
        <xdr:nvPicPr>
          <xdr:cNvPr id="15" name="Picture 6">
            <a:extLst>
              <a:ext uri="{FF2B5EF4-FFF2-40B4-BE49-F238E27FC236}">
                <a16:creationId xmlns:a16="http://schemas.microsoft.com/office/drawing/2014/main" id="{80B054E5-186E-AB9D-A9BB-463F0F77B49C}"/>
              </a:ext>
            </a:extLst>
          </xdr:cNvPr>
          <xdr:cNvPicPr>
            <a:picLocks noChangeAspect="1"/>
          </xdr:cNvPicPr>
        </xdr:nvPicPr>
        <xdr:blipFill>
          <a:blip xmlns:r="http://schemas.openxmlformats.org/officeDocument/2006/relationships" r:embed="rId1"/>
          <a:stretch>
            <a:fillRect/>
          </a:stretch>
        </xdr:blipFill>
        <xdr:spPr>
          <a:xfrm>
            <a:off x="2419350" y="2743200"/>
            <a:ext cx="7754432" cy="2810267"/>
          </a:xfrm>
          <a:prstGeom prst="rect">
            <a:avLst/>
          </a:prstGeom>
        </xdr:spPr>
      </xdr:pic>
      <xdr:sp macro="" textlink="">
        <xdr:nvSpPr>
          <xdr:cNvPr id="16" name="Rectangle: Rounded Corners 7">
            <a:extLst>
              <a:ext uri="{FF2B5EF4-FFF2-40B4-BE49-F238E27FC236}">
                <a16:creationId xmlns:a16="http://schemas.microsoft.com/office/drawing/2014/main" id="{09A8DFAB-53E2-1A75-6B6C-373A29B45677}"/>
              </a:ext>
            </a:extLst>
          </xdr:cNvPr>
          <xdr:cNvSpPr/>
        </xdr:nvSpPr>
        <xdr:spPr>
          <a:xfrm>
            <a:off x="1038225" y="2847975"/>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Header</a:t>
            </a:r>
          </a:p>
        </xdr:txBody>
      </xdr:sp>
      <xdr:sp macro="" textlink="">
        <xdr:nvSpPr>
          <xdr:cNvPr id="17" name="Rectangle: Rounded Corners 8">
            <a:extLst>
              <a:ext uri="{FF2B5EF4-FFF2-40B4-BE49-F238E27FC236}">
                <a16:creationId xmlns:a16="http://schemas.microsoft.com/office/drawing/2014/main" id="{1FB1C028-FA6D-05CF-9840-8AC3384DC82B}"/>
              </a:ext>
            </a:extLst>
          </xdr:cNvPr>
          <xdr:cNvSpPr/>
        </xdr:nvSpPr>
        <xdr:spPr>
          <a:xfrm>
            <a:off x="1038225" y="3257550"/>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Explanation</a:t>
            </a:r>
          </a:p>
        </xdr:txBody>
      </xdr:sp>
      <xdr:sp macro="" textlink="">
        <xdr:nvSpPr>
          <xdr:cNvPr id="18" name="Rectangle: Rounded Corners 9">
            <a:extLst>
              <a:ext uri="{FF2B5EF4-FFF2-40B4-BE49-F238E27FC236}">
                <a16:creationId xmlns:a16="http://schemas.microsoft.com/office/drawing/2014/main" id="{BB75B4E9-E9DE-0331-13C0-E838CCAE0CAE}"/>
              </a:ext>
            </a:extLst>
          </xdr:cNvPr>
          <xdr:cNvSpPr/>
        </xdr:nvSpPr>
        <xdr:spPr>
          <a:xfrm>
            <a:off x="1038225" y="3724275"/>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Question 1</a:t>
            </a:r>
          </a:p>
        </xdr:txBody>
      </xdr:sp>
      <xdr:sp macro="" textlink="">
        <xdr:nvSpPr>
          <xdr:cNvPr id="19" name="Rectangle: Rounded Corners 10">
            <a:extLst>
              <a:ext uri="{FF2B5EF4-FFF2-40B4-BE49-F238E27FC236}">
                <a16:creationId xmlns:a16="http://schemas.microsoft.com/office/drawing/2014/main" id="{6CC653EC-E3C2-CF67-EC55-88D03EE48F8E}"/>
              </a:ext>
            </a:extLst>
          </xdr:cNvPr>
          <xdr:cNvSpPr/>
        </xdr:nvSpPr>
        <xdr:spPr>
          <a:xfrm>
            <a:off x="1038225" y="4171950"/>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Question 2</a:t>
            </a:r>
          </a:p>
        </xdr:txBody>
      </xdr:sp>
      <xdr:sp macro="" textlink="">
        <xdr:nvSpPr>
          <xdr:cNvPr id="20" name="Rectangle: Rounded Corners 11">
            <a:extLst>
              <a:ext uri="{FF2B5EF4-FFF2-40B4-BE49-F238E27FC236}">
                <a16:creationId xmlns:a16="http://schemas.microsoft.com/office/drawing/2014/main" id="{7EEB4E1D-2A28-6AB5-346D-B41CDBAB18EF}"/>
              </a:ext>
            </a:extLst>
          </xdr:cNvPr>
          <xdr:cNvSpPr/>
        </xdr:nvSpPr>
        <xdr:spPr>
          <a:xfrm>
            <a:off x="1038225" y="4848225"/>
            <a:ext cx="1080000" cy="323850"/>
          </a:xfrm>
          <a:prstGeom prst="round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n-GB" sz="1400"/>
              <a:t>Question 3</a:t>
            </a:r>
          </a:p>
        </xdr:txBody>
      </xdr:sp>
      <xdr:cxnSp macro="">
        <xdr:nvCxnSpPr>
          <xdr:cNvPr id="21" name="Straight Arrow Connector 13">
            <a:extLst>
              <a:ext uri="{FF2B5EF4-FFF2-40B4-BE49-F238E27FC236}">
                <a16:creationId xmlns:a16="http://schemas.microsoft.com/office/drawing/2014/main" id="{F2427F37-129E-6FB3-9F8C-DA328495E5C7}"/>
              </a:ext>
            </a:extLst>
          </xdr:cNvPr>
          <xdr:cNvCxnSpPr>
            <a:stCxn id="16" idx="3"/>
          </xdr:cNvCxnSpPr>
        </xdr:nvCxnSpPr>
        <xdr:spPr>
          <a:xfrm flipV="1">
            <a:off x="2118225" y="2962275"/>
            <a:ext cx="377325" cy="4762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xnSp macro="">
        <xdr:nvCxnSpPr>
          <xdr:cNvPr id="22" name="Straight Arrow Connector 15">
            <a:extLst>
              <a:ext uri="{FF2B5EF4-FFF2-40B4-BE49-F238E27FC236}">
                <a16:creationId xmlns:a16="http://schemas.microsoft.com/office/drawing/2014/main" id="{F989D705-7AFB-24BC-7406-3D379ED4AB7C}"/>
              </a:ext>
            </a:extLst>
          </xdr:cNvPr>
          <xdr:cNvCxnSpPr>
            <a:stCxn id="17" idx="3"/>
          </xdr:cNvCxnSpPr>
        </xdr:nvCxnSpPr>
        <xdr:spPr>
          <a:xfrm flipV="1">
            <a:off x="2118225" y="3228975"/>
            <a:ext cx="386850" cy="19050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xnSp macro="">
        <xdr:nvCxnSpPr>
          <xdr:cNvPr id="23" name="Straight Arrow Connector 18">
            <a:extLst>
              <a:ext uri="{FF2B5EF4-FFF2-40B4-BE49-F238E27FC236}">
                <a16:creationId xmlns:a16="http://schemas.microsoft.com/office/drawing/2014/main" id="{199A1F67-8095-27D8-5662-B467A7A09D38}"/>
              </a:ext>
            </a:extLst>
          </xdr:cNvPr>
          <xdr:cNvCxnSpPr>
            <a:stCxn id="18" idx="3"/>
          </xdr:cNvCxnSpPr>
        </xdr:nvCxnSpPr>
        <xdr:spPr>
          <a:xfrm flipV="1">
            <a:off x="2118225" y="3648075"/>
            <a:ext cx="377325" cy="23812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xnSp macro="">
        <xdr:nvCxnSpPr>
          <xdr:cNvPr id="24" name="Straight Arrow Connector 21">
            <a:extLst>
              <a:ext uri="{FF2B5EF4-FFF2-40B4-BE49-F238E27FC236}">
                <a16:creationId xmlns:a16="http://schemas.microsoft.com/office/drawing/2014/main" id="{6C29B800-E186-C04B-87F4-C629875BA317}"/>
              </a:ext>
            </a:extLst>
          </xdr:cNvPr>
          <xdr:cNvCxnSpPr>
            <a:stCxn id="19" idx="3"/>
          </xdr:cNvCxnSpPr>
        </xdr:nvCxnSpPr>
        <xdr:spPr>
          <a:xfrm flipV="1">
            <a:off x="2118225" y="4324350"/>
            <a:ext cx="386850" cy="952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xnSp macro="">
        <xdr:nvCxnSpPr>
          <xdr:cNvPr id="25" name="Straight Arrow Connector 24">
            <a:extLst>
              <a:ext uri="{FF2B5EF4-FFF2-40B4-BE49-F238E27FC236}">
                <a16:creationId xmlns:a16="http://schemas.microsoft.com/office/drawing/2014/main" id="{FFA2A2E8-419D-D3B2-00D1-FD375F4CA05A}"/>
              </a:ext>
            </a:extLst>
          </xdr:cNvPr>
          <xdr:cNvCxnSpPr>
            <a:stCxn id="20" idx="3"/>
          </xdr:cNvCxnSpPr>
        </xdr:nvCxnSpPr>
        <xdr:spPr>
          <a:xfrm>
            <a:off x="2118225" y="5010150"/>
            <a:ext cx="386850" cy="0"/>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88B1F0-3D1A-48FE-885B-11A09F759F56}" name="Table1" displayName="Table1" ref="C39:O129" totalsRowShown="0" dataDxfId="13">
  <autoFilter ref="C39:O129" xr:uid="{D888B1F0-3D1A-48FE-885B-11A09F759F56}"/>
  <tableColumns count="13">
    <tableColumn id="2" xr3:uid="{3B4C8421-0336-4566-A69F-036EAAD85A86}" name="Group Name" dataDxfId="12"/>
    <tableColumn id="3" xr3:uid="{15147A1A-996C-4D5D-B3AE-5009D7A9714C}" name="Subgroup Name" dataDxfId="11"/>
    <tableColumn id="4" xr3:uid="{8009045C-49A2-4E27-B90B-AC4192CE520F}" name="Profile Name" dataDxfId="10"/>
    <tableColumn id="5" xr3:uid="{1CD419A9-9C82-48D0-AC01-5795CF469CA8}" name="Actual Profile Name" dataDxfId="9"/>
    <tableColumn id="1" xr3:uid="{71EDF533-F47F-494C-9994-FECFAE5FE17A}" name="Entity Type" dataDxfId="8"/>
    <tableColumn id="16" xr3:uid="{1696692C-D464-415F-B4DE-0C681FF76CAB}" name="Description" dataDxfId="7"/>
    <tableColumn id="6" xr3:uid="{9736C694-7441-4149-B9FA-E7AC0CB850CC}" name="Long Description" dataDxfId="6"/>
    <tableColumn id="7" xr3:uid="{169AEEED-F321-4684-BC56-6A0C061BDAA0}" name="Unit" dataDxfId="5"/>
    <tableColumn id="8" xr3:uid="{93518E5B-56D7-4D49-B151-8AC326519A15}" name="Valid From" dataDxfId="4"/>
    <tableColumn id="9" xr3:uid="{745B9A71-4B93-46F3-918C-28FA56412FD1}" name="Valid To" dataDxfId="3"/>
    <tableColumn id="10" xr3:uid="{9A26FB78-A1EF-403C-ACD5-0A1C376B2741}" name="Data Interval" dataDxfId="2"/>
    <tableColumn id="11" xr3:uid="{24E624EF-31D0-4F96-8D3F-44B0889B474C}" name="Ignored values" dataDxfId="1"/>
    <tableColumn id="13" xr3:uid="{97D6564B-2D89-41F3-BAF5-37F6A1308E18}" name="Comment" dataDxfId="0"/>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F7D8A6-900E-4957-82DF-10DD1E80B6E8}" name="Table13" displayName="Table13" ref="C36:O142" totalsRowShown="0" headerRowDxfId="28" dataDxfId="27">
  <autoFilter ref="C36:O142" xr:uid="{345FEB27-A633-4487-8C00-03D817DD6EEB}"/>
  <tableColumns count="13">
    <tableColumn id="1" xr3:uid="{490F1160-813F-49C8-ADBA-1AA2C27932BC}" name="Group Name" dataDxfId="26"/>
    <tableColumn id="2" xr3:uid="{665614E6-21F0-419D-989D-6E1C90409531}" name="Subgroup Name" dataDxfId="25"/>
    <tableColumn id="3" xr3:uid="{DBC368A3-F072-4FA0-9A61-F0B8B6761D52}" name="Rule applies to" dataDxfId="24"/>
    <tableColumn id="4" xr3:uid="{A444C97D-F4BB-46D1-BB7A-278885BA864C}" name="Rule dependent on" dataDxfId="23"/>
    <tableColumn id="15" xr3:uid="{DF687597-1C36-4496-9944-97741BE9BE32}" name="Severity" dataDxfId="22"/>
    <tableColumn id="21" xr3:uid="{18C483F3-A456-4CAB-9C7A-13E92305440D}" name="Kind of rule" dataDxfId="21"/>
    <tableColumn id="6" xr3:uid="{3E4D6FDD-5462-4D81-B007-C8D32C31D5D0}" name="Validation rule" dataDxfId="20"/>
    <tableColumn id="19" xr3:uid="{4AC3963F-D085-47E4-80D0-DB3EA8C2DA76}" name="Validation message" dataDxfId="19"/>
    <tableColumn id="18" xr3:uid="{4C916DE9-19E4-4875-8C96-CB5E837EB8A0}" name="Changes in RNB2027" dataDxfId="18"/>
    <tableColumn id="13" xr3:uid="{FDCFEEFA-2D28-41ED-81B8-D705DDCB7364}" name="Valid from" dataDxfId="17"/>
    <tableColumn id="5" xr3:uid="{DCA0BA47-C04C-45AB-8567-BDFE9E810277}" name="Valid to" dataDxfId="16"/>
    <tableColumn id="12" xr3:uid="{44D165F6-2786-4D9A-98CD-1DF2D5B80A2E}" name="Error Code in Collabor8" dataDxfId="15"/>
    <tableColumn id="16" xr3:uid="{8EEDFA2F-0B53-4D23-B49D-0EC2D5B3247A}" name="Rule Name in Collabor8" dataDxfId="14"/>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D650-3510-49BB-A653-ADC915E05CB5}">
  <dimension ref="A1:O129"/>
  <sheetViews>
    <sheetView showGridLines="0" workbookViewId="0">
      <selection activeCell="A2" sqref="A2"/>
    </sheetView>
  </sheetViews>
  <sheetFormatPr defaultColWidth="14.28515625" defaultRowHeight="15" x14ac:dyDescent="0.25"/>
  <cols>
    <col min="1" max="2" width="7.140625" customWidth="1"/>
    <col min="3" max="4" width="28.5703125" customWidth="1"/>
    <col min="5" max="6" width="57.140625" customWidth="1"/>
    <col min="7" max="7" width="17.85546875" customWidth="1"/>
    <col min="8" max="8" width="35.7109375" customWidth="1"/>
    <col min="9" max="9" width="71.42578125" customWidth="1"/>
    <col min="10" max="10" width="21.42578125" customWidth="1"/>
    <col min="11" max="12" width="14.28515625" customWidth="1"/>
    <col min="13" max="14" width="17.85546875" customWidth="1"/>
    <col min="15" max="15" width="57.140625" customWidth="1"/>
    <col min="16" max="16" width="14.28515625" customWidth="1"/>
  </cols>
  <sheetData>
    <row r="1" spans="1:3" s="8" customFormat="1" ht="21" x14ac:dyDescent="0.25">
      <c r="A1" s="36" t="s">
        <v>802</v>
      </c>
      <c r="B1" s="36"/>
    </row>
    <row r="3" spans="1:3" x14ac:dyDescent="0.25">
      <c r="B3" t="s">
        <v>778</v>
      </c>
    </row>
    <row r="4" spans="1:3" x14ac:dyDescent="0.25">
      <c r="B4" t="s">
        <v>779</v>
      </c>
    </row>
    <row r="6" spans="1:3" x14ac:dyDescent="0.25">
      <c r="B6" t="s">
        <v>780</v>
      </c>
    </row>
    <row r="7" spans="1:3" x14ac:dyDescent="0.25">
      <c r="C7" t="s">
        <v>11</v>
      </c>
    </row>
    <row r="8" spans="1:3" x14ac:dyDescent="0.25">
      <c r="C8" t="s">
        <v>85</v>
      </c>
    </row>
    <row r="9" spans="1:3" x14ac:dyDescent="0.25">
      <c r="C9" t="s">
        <v>785</v>
      </c>
    </row>
    <row r="11" spans="1:3" x14ac:dyDescent="0.25">
      <c r="B11" t="s">
        <v>781</v>
      </c>
    </row>
    <row r="12" spans="1:3" x14ac:dyDescent="0.25">
      <c r="B12" t="s">
        <v>786</v>
      </c>
    </row>
    <row r="13" spans="1:3" x14ac:dyDescent="0.25">
      <c r="C13" t="s">
        <v>787</v>
      </c>
    </row>
    <row r="14" spans="1:3" x14ac:dyDescent="0.25">
      <c r="B14" t="s">
        <v>782</v>
      </c>
    </row>
    <row r="16" spans="1:3" x14ac:dyDescent="0.25">
      <c r="B16" t="s">
        <v>783</v>
      </c>
    </row>
    <row r="18" spans="2:4" x14ac:dyDescent="0.25">
      <c r="B18" t="s">
        <v>831</v>
      </c>
    </row>
    <row r="19" spans="2:4" x14ac:dyDescent="0.25">
      <c r="C19" t="s">
        <v>791</v>
      </c>
      <c r="D19" t="s">
        <v>889</v>
      </c>
    </row>
    <row r="20" spans="2:4" x14ac:dyDescent="0.25">
      <c r="C20" t="s">
        <v>792</v>
      </c>
      <c r="D20" t="s">
        <v>890</v>
      </c>
    </row>
    <row r="21" spans="2:4" x14ac:dyDescent="0.25">
      <c r="C21" t="s">
        <v>793</v>
      </c>
      <c r="D21" t="s">
        <v>891</v>
      </c>
    </row>
    <row r="22" spans="2:4" x14ac:dyDescent="0.25">
      <c r="C22" t="s">
        <v>794</v>
      </c>
      <c r="D22" t="s">
        <v>892</v>
      </c>
    </row>
    <row r="23" spans="2:4" x14ac:dyDescent="0.25">
      <c r="C23" t="s">
        <v>790</v>
      </c>
      <c r="D23" t="s">
        <v>893</v>
      </c>
    </row>
    <row r="24" spans="2:4" x14ac:dyDescent="0.25">
      <c r="C24" t="s">
        <v>860</v>
      </c>
      <c r="D24" t="s">
        <v>888</v>
      </c>
    </row>
    <row r="25" spans="2:4" x14ac:dyDescent="0.25">
      <c r="C25" t="s">
        <v>795</v>
      </c>
      <c r="D25" t="s">
        <v>894</v>
      </c>
    </row>
    <row r="26" spans="2:4" x14ac:dyDescent="0.25">
      <c r="C26" t="s">
        <v>796</v>
      </c>
      <c r="D26" t="s">
        <v>895</v>
      </c>
    </row>
    <row r="27" spans="2:4" x14ac:dyDescent="0.25">
      <c r="C27" t="s">
        <v>797</v>
      </c>
      <c r="D27" t="s">
        <v>896</v>
      </c>
    </row>
    <row r="28" spans="2:4" x14ac:dyDescent="0.25">
      <c r="C28" t="s">
        <v>798</v>
      </c>
      <c r="D28" t="s">
        <v>897</v>
      </c>
    </row>
    <row r="29" spans="2:4" x14ac:dyDescent="0.25">
      <c r="C29" t="s">
        <v>799</v>
      </c>
      <c r="D29" t="s">
        <v>898</v>
      </c>
    </row>
    <row r="30" spans="2:4" x14ac:dyDescent="0.25">
      <c r="C30" t="s">
        <v>900</v>
      </c>
      <c r="D30" t="s">
        <v>901</v>
      </c>
    </row>
    <row r="31" spans="2:4" x14ac:dyDescent="0.25">
      <c r="C31" t="s">
        <v>800</v>
      </c>
      <c r="D31" t="s">
        <v>814</v>
      </c>
    </row>
    <row r="33" spans="1:15" x14ac:dyDescent="0.25">
      <c r="B33" t="s">
        <v>784</v>
      </c>
    </row>
    <row r="37" spans="1:15" s="26" customFormat="1" ht="18.75" x14ac:dyDescent="0.25">
      <c r="A37" s="35" t="s">
        <v>820</v>
      </c>
    </row>
    <row r="39" spans="1:15" x14ac:dyDescent="0.25">
      <c r="C39" t="s">
        <v>1</v>
      </c>
      <c r="D39" t="s">
        <v>2</v>
      </c>
      <c r="E39" t="s">
        <v>3</v>
      </c>
      <c r="F39" t="s">
        <v>4</v>
      </c>
      <c r="G39" t="s">
        <v>0</v>
      </c>
      <c r="H39" t="s">
        <v>776</v>
      </c>
      <c r="I39" t="s">
        <v>5</v>
      </c>
      <c r="J39" t="s">
        <v>6</v>
      </c>
      <c r="K39" t="s">
        <v>7</v>
      </c>
      <c r="L39" t="s">
        <v>8</v>
      </c>
      <c r="M39" t="s">
        <v>9</v>
      </c>
      <c r="N39" t="s">
        <v>902</v>
      </c>
      <c r="O39" t="s">
        <v>10</v>
      </c>
    </row>
    <row r="40" spans="1:15" x14ac:dyDescent="0.25">
      <c r="C40" s="37" t="s">
        <v>11</v>
      </c>
      <c r="D40" s="38"/>
      <c r="E40" s="38"/>
      <c r="F40" s="38"/>
      <c r="G40" s="37"/>
      <c r="H40" s="37"/>
      <c r="I40" s="38"/>
      <c r="J40" s="38"/>
      <c r="K40" s="38"/>
      <c r="L40" s="38"/>
      <c r="M40" s="38"/>
      <c r="N40" s="38"/>
      <c r="O40" s="38"/>
    </row>
    <row r="41" spans="1:15" ht="30" x14ac:dyDescent="0.25">
      <c r="C41" s="2" t="s">
        <v>13</v>
      </c>
      <c r="D41" s="2" t="s">
        <v>14</v>
      </c>
      <c r="E41" s="2" t="s">
        <v>15</v>
      </c>
      <c r="F41" s="2" t="s">
        <v>15</v>
      </c>
      <c r="G41" s="2" t="s">
        <v>12</v>
      </c>
      <c r="H41" s="2" t="s">
        <v>16</v>
      </c>
      <c r="I41" s="2" t="s">
        <v>886</v>
      </c>
      <c r="J41" s="2" t="s">
        <v>17</v>
      </c>
      <c r="K41" s="2">
        <v>2026</v>
      </c>
      <c r="L41" s="2"/>
      <c r="M41" s="2" t="s">
        <v>18</v>
      </c>
      <c r="N41" s="2" t="s">
        <v>19</v>
      </c>
      <c r="O41" s="2"/>
    </row>
    <row r="42" spans="1:15" ht="240" x14ac:dyDescent="0.25">
      <c r="C42" s="2" t="s">
        <v>13</v>
      </c>
      <c r="D42" s="2" t="s">
        <v>14</v>
      </c>
      <c r="E42" s="2" t="s">
        <v>20</v>
      </c>
      <c r="F42" s="2" t="s">
        <v>20</v>
      </c>
      <c r="G42" s="2" t="s">
        <v>12</v>
      </c>
      <c r="H42" s="2" t="s">
        <v>882</v>
      </c>
      <c r="I42" s="2" t="s">
        <v>21</v>
      </c>
      <c r="J42" s="2" t="s">
        <v>22</v>
      </c>
      <c r="K42" s="2">
        <v>2025</v>
      </c>
      <c r="L42" s="2"/>
      <c r="M42" s="2" t="s">
        <v>23</v>
      </c>
      <c r="N42" s="2" t="s">
        <v>903</v>
      </c>
      <c r="O42" s="2"/>
    </row>
    <row r="43" spans="1:15" ht="165" x14ac:dyDescent="0.25">
      <c r="C43" s="2" t="s">
        <v>13</v>
      </c>
      <c r="D43" s="2" t="s">
        <v>14</v>
      </c>
      <c r="E43" s="2" t="s">
        <v>24</v>
      </c>
      <c r="F43" s="2" t="s">
        <v>24</v>
      </c>
      <c r="G43" s="2" t="s">
        <v>12</v>
      </c>
      <c r="H43" s="2" t="s">
        <v>882</v>
      </c>
      <c r="I43" s="2" t="s">
        <v>25</v>
      </c>
      <c r="J43" s="2" t="s">
        <v>22</v>
      </c>
      <c r="K43" s="2">
        <v>2025</v>
      </c>
      <c r="L43" s="2"/>
      <c r="M43" s="2" t="s">
        <v>26</v>
      </c>
      <c r="N43" s="2" t="s">
        <v>903</v>
      </c>
      <c r="O43" s="2"/>
    </row>
    <row r="44" spans="1:15" ht="240" x14ac:dyDescent="0.25">
      <c r="C44" s="2" t="s">
        <v>13</v>
      </c>
      <c r="D44" s="2" t="s">
        <v>14</v>
      </c>
      <c r="E44" s="2" t="s">
        <v>27</v>
      </c>
      <c r="F44" s="2" t="s">
        <v>27</v>
      </c>
      <c r="G44" s="2" t="s">
        <v>12</v>
      </c>
      <c r="H44" s="2" t="s">
        <v>882</v>
      </c>
      <c r="I44" s="2" t="s">
        <v>21</v>
      </c>
      <c r="J44" s="2" t="s">
        <v>22</v>
      </c>
      <c r="K44" s="2">
        <v>2025</v>
      </c>
      <c r="L44" s="2"/>
      <c r="M44" s="2" t="s">
        <v>23</v>
      </c>
      <c r="N44" s="2" t="s">
        <v>903</v>
      </c>
      <c r="O44" s="2"/>
    </row>
    <row r="45" spans="1:15" ht="165" x14ac:dyDescent="0.25">
      <c r="C45" s="2" t="s">
        <v>13</v>
      </c>
      <c r="D45" s="2" t="s">
        <v>14</v>
      </c>
      <c r="E45" s="2" t="s">
        <v>28</v>
      </c>
      <c r="F45" s="2" t="s">
        <v>28</v>
      </c>
      <c r="G45" s="2" t="s">
        <v>12</v>
      </c>
      <c r="H45" s="2" t="s">
        <v>882</v>
      </c>
      <c r="I45" s="2" t="s">
        <v>25</v>
      </c>
      <c r="J45" s="2" t="s">
        <v>22</v>
      </c>
      <c r="K45" s="2">
        <v>2025</v>
      </c>
      <c r="L45" s="2"/>
      <c r="M45" s="2" t="s">
        <v>26</v>
      </c>
      <c r="N45" s="2" t="s">
        <v>903</v>
      </c>
      <c r="O45" s="2"/>
    </row>
    <row r="46" spans="1:15" ht="240" x14ac:dyDescent="0.25">
      <c r="C46" s="2" t="s">
        <v>13</v>
      </c>
      <c r="D46" s="2" t="s">
        <v>14</v>
      </c>
      <c r="E46" s="2" t="s">
        <v>29</v>
      </c>
      <c r="F46" s="2" t="s">
        <v>29</v>
      </c>
      <c r="G46" s="2" t="s">
        <v>12</v>
      </c>
      <c r="H46" s="2" t="s">
        <v>882</v>
      </c>
      <c r="I46" s="2" t="s">
        <v>21</v>
      </c>
      <c r="J46" s="2" t="s">
        <v>22</v>
      </c>
      <c r="K46" s="2">
        <v>2025</v>
      </c>
      <c r="L46" s="2"/>
      <c r="M46" s="2" t="s">
        <v>23</v>
      </c>
      <c r="N46" s="2" t="s">
        <v>903</v>
      </c>
      <c r="O46" s="2"/>
    </row>
    <row r="47" spans="1:15" ht="165" x14ac:dyDescent="0.25">
      <c r="C47" s="2" t="s">
        <v>13</v>
      </c>
      <c r="D47" s="2" t="s">
        <v>14</v>
      </c>
      <c r="E47" s="2" t="s">
        <v>30</v>
      </c>
      <c r="F47" s="2" t="s">
        <v>30</v>
      </c>
      <c r="G47" s="2" t="s">
        <v>12</v>
      </c>
      <c r="H47" s="2" t="s">
        <v>882</v>
      </c>
      <c r="I47" s="2" t="s">
        <v>25</v>
      </c>
      <c r="J47" s="2" t="s">
        <v>22</v>
      </c>
      <c r="K47" s="2">
        <v>2025</v>
      </c>
      <c r="L47" s="2"/>
      <c r="M47" s="2" t="s">
        <v>26</v>
      </c>
      <c r="N47" s="2" t="s">
        <v>903</v>
      </c>
      <c r="O47" s="2"/>
    </row>
    <row r="48" spans="1:15" x14ac:dyDescent="0.25">
      <c r="C48" s="2" t="s">
        <v>13</v>
      </c>
      <c r="D48" s="2" t="s">
        <v>31</v>
      </c>
      <c r="E48" s="2" t="s">
        <v>71</v>
      </c>
      <c r="F48" s="2" t="s">
        <v>71</v>
      </c>
      <c r="G48" s="2" t="s">
        <v>12</v>
      </c>
      <c r="H48" s="2" t="s">
        <v>867</v>
      </c>
      <c r="I48" s="2" t="s">
        <v>72</v>
      </c>
      <c r="J48" s="2" t="s">
        <v>34</v>
      </c>
      <c r="K48" s="2">
        <v>2025</v>
      </c>
      <c r="L48" s="2"/>
      <c r="M48" s="2" t="s">
        <v>23</v>
      </c>
      <c r="N48" s="2" t="s">
        <v>903</v>
      </c>
      <c r="O48" s="2"/>
    </row>
    <row r="49" spans="3:15" x14ac:dyDescent="0.25">
      <c r="C49" s="2" t="s">
        <v>13</v>
      </c>
      <c r="D49" s="2" t="s">
        <v>31</v>
      </c>
      <c r="E49" s="2" t="s">
        <v>55</v>
      </c>
      <c r="F49" s="2" t="s">
        <v>55</v>
      </c>
      <c r="G49" s="2" t="s">
        <v>12</v>
      </c>
      <c r="H49" s="2" t="s">
        <v>874</v>
      </c>
      <c r="I49" s="2" t="s">
        <v>56</v>
      </c>
      <c r="J49" s="2" t="s">
        <v>34</v>
      </c>
      <c r="K49" s="2">
        <v>2025</v>
      </c>
      <c r="L49" s="2"/>
      <c r="M49" s="2" t="s">
        <v>23</v>
      </c>
      <c r="N49" s="2" t="s">
        <v>903</v>
      </c>
      <c r="O49" s="2"/>
    </row>
    <row r="50" spans="3:15" x14ac:dyDescent="0.25">
      <c r="C50" s="2" t="s">
        <v>13</v>
      </c>
      <c r="D50" s="2" t="s">
        <v>31</v>
      </c>
      <c r="E50" s="2" t="s">
        <v>32</v>
      </c>
      <c r="F50" s="2" t="s">
        <v>32</v>
      </c>
      <c r="G50" s="2" t="s">
        <v>12</v>
      </c>
      <c r="H50" s="2" t="s">
        <v>881</v>
      </c>
      <c r="I50" s="2" t="s">
        <v>33</v>
      </c>
      <c r="J50" s="2" t="s">
        <v>34</v>
      </c>
      <c r="K50" s="2">
        <v>2025</v>
      </c>
      <c r="L50" s="2"/>
      <c r="M50" s="2" t="s">
        <v>23</v>
      </c>
      <c r="N50" s="2" t="s">
        <v>903</v>
      </c>
      <c r="O50" s="2"/>
    </row>
    <row r="51" spans="3:15" x14ac:dyDescent="0.25">
      <c r="C51" s="2" t="s">
        <v>13</v>
      </c>
      <c r="D51" s="2" t="s">
        <v>31</v>
      </c>
      <c r="E51" s="2" t="s">
        <v>43</v>
      </c>
      <c r="F51" s="2" t="s">
        <v>43</v>
      </c>
      <c r="G51" s="2" t="s">
        <v>12</v>
      </c>
      <c r="H51" s="2" t="s">
        <v>880</v>
      </c>
      <c r="I51" s="2" t="s">
        <v>44</v>
      </c>
      <c r="J51" s="2" t="s">
        <v>34</v>
      </c>
      <c r="K51" s="2">
        <v>2025</v>
      </c>
      <c r="L51" s="2"/>
      <c r="M51" s="2" t="s">
        <v>23</v>
      </c>
      <c r="N51" s="2" t="s">
        <v>903</v>
      </c>
      <c r="O51" s="2"/>
    </row>
    <row r="52" spans="3:15" x14ac:dyDescent="0.25">
      <c r="C52" s="2" t="s">
        <v>13</v>
      </c>
      <c r="D52" s="2" t="s">
        <v>31</v>
      </c>
      <c r="E52" s="2" t="s">
        <v>45</v>
      </c>
      <c r="F52" s="2" t="s">
        <v>45</v>
      </c>
      <c r="G52" s="2" t="s">
        <v>12</v>
      </c>
      <c r="H52" s="2" t="s">
        <v>879</v>
      </c>
      <c r="I52" s="2" t="s">
        <v>46</v>
      </c>
      <c r="J52" s="2" t="s">
        <v>34</v>
      </c>
      <c r="K52" s="2">
        <v>2025</v>
      </c>
      <c r="L52" s="2"/>
      <c r="M52" s="2" t="s">
        <v>23</v>
      </c>
      <c r="N52" s="2" t="s">
        <v>903</v>
      </c>
      <c r="O52" s="2"/>
    </row>
    <row r="53" spans="3:15" x14ac:dyDescent="0.25">
      <c r="C53" s="2" t="s">
        <v>13</v>
      </c>
      <c r="D53" s="2" t="s">
        <v>31</v>
      </c>
      <c r="E53" s="2" t="s">
        <v>77</v>
      </c>
      <c r="F53" s="2" t="s">
        <v>77</v>
      </c>
      <c r="G53" s="2" t="s">
        <v>12</v>
      </c>
      <c r="H53" s="2" t="s">
        <v>864</v>
      </c>
      <c r="I53" s="2" t="s">
        <v>78</v>
      </c>
      <c r="J53" s="2" t="s">
        <v>34</v>
      </c>
      <c r="K53" s="2">
        <v>2025</v>
      </c>
      <c r="L53" s="2"/>
      <c r="M53" s="2" t="s">
        <v>23</v>
      </c>
      <c r="N53" s="2" t="s">
        <v>903</v>
      </c>
      <c r="O53" s="2"/>
    </row>
    <row r="54" spans="3:15" x14ac:dyDescent="0.25">
      <c r="C54" s="2" t="s">
        <v>13</v>
      </c>
      <c r="D54" s="2" t="s">
        <v>31</v>
      </c>
      <c r="E54" s="2" t="s">
        <v>81</v>
      </c>
      <c r="F54" s="2" t="s">
        <v>81</v>
      </c>
      <c r="G54" s="2" t="s">
        <v>12</v>
      </c>
      <c r="H54" s="2" t="s">
        <v>862</v>
      </c>
      <c r="I54" s="2" t="s">
        <v>82</v>
      </c>
      <c r="J54" s="2" t="s">
        <v>34</v>
      </c>
      <c r="K54" s="2">
        <v>2025</v>
      </c>
      <c r="L54" s="2"/>
      <c r="M54" s="2" t="s">
        <v>23</v>
      </c>
      <c r="N54" s="2" t="s">
        <v>903</v>
      </c>
      <c r="O54" s="2"/>
    </row>
    <row r="55" spans="3:15" x14ac:dyDescent="0.25">
      <c r="C55" s="2" t="s">
        <v>13</v>
      </c>
      <c r="D55" s="2" t="s">
        <v>31</v>
      </c>
      <c r="E55" s="2" t="s">
        <v>79</v>
      </c>
      <c r="F55" s="2" t="s">
        <v>79</v>
      </c>
      <c r="G55" s="2" t="s">
        <v>12</v>
      </c>
      <c r="H55" s="2" t="s">
        <v>863</v>
      </c>
      <c r="I55" s="2" t="s">
        <v>80</v>
      </c>
      <c r="J55" s="2" t="s">
        <v>34</v>
      </c>
      <c r="K55" s="2">
        <v>2025</v>
      </c>
      <c r="L55" s="2"/>
      <c r="M55" s="2" t="s">
        <v>23</v>
      </c>
      <c r="N55" s="2" t="s">
        <v>903</v>
      </c>
      <c r="O55" s="2"/>
    </row>
    <row r="56" spans="3:15" x14ac:dyDescent="0.25">
      <c r="C56" s="2" t="s">
        <v>13</v>
      </c>
      <c r="D56" s="2" t="s">
        <v>31</v>
      </c>
      <c r="E56" s="2" t="s">
        <v>83</v>
      </c>
      <c r="F56" s="2" t="s">
        <v>83</v>
      </c>
      <c r="G56" s="2" t="s">
        <v>12</v>
      </c>
      <c r="H56" s="2" t="s">
        <v>861</v>
      </c>
      <c r="I56" s="2" t="s">
        <v>84</v>
      </c>
      <c r="J56" s="2" t="s">
        <v>34</v>
      </c>
      <c r="K56" s="2">
        <v>2025</v>
      </c>
      <c r="L56" s="2"/>
      <c r="M56" s="2" t="s">
        <v>23</v>
      </c>
      <c r="N56" s="2" t="s">
        <v>903</v>
      </c>
      <c r="O56" s="2"/>
    </row>
    <row r="57" spans="3:15" x14ac:dyDescent="0.25">
      <c r="C57" s="2" t="s">
        <v>13</v>
      </c>
      <c r="D57" s="2" t="s">
        <v>31</v>
      </c>
      <c r="E57" s="2" t="s">
        <v>47</v>
      </c>
      <c r="F57" s="2" t="s">
        <v>47</v>
      </c>
      <c r="G57" s="2" t="s">
        <v>12</v>
      </c>
      <c r="H57" s="2" t="s">
        <v>878</v>
      </c>
      <c r="I57" s="2" t="s">
        <v>48</v>
      </c>
      <c r="J57" s="2" t="s">
        <v>34</v>
      </c>
      <c r="K57" s="2">
        <v>2025</v>
      </c>
      <c r="L57" s="2"/>
      <c r="M57" s="2" t="s">
        <v>23</v>
      </c>
      <c r="N57" s="2" t="s">
        <v>903</v>
      </c>
      <c r="O57" s="2"/>
    </row>
    <row r="58" spans="3:15" x14ac:dyDescent="0.25">
      <c r="C58" s="2" t="s">
        <v>13</v>
      </c>
      <c r="D58" s="2" t="s">
        <v>31</v>
      </c>
      <c r="E58" s="2" t="s">
        <v>49</v>
      </c>
      <c r="F58" s="2" t="s">
        <v>49</v>
      </c>
      <c r="G58" s="2" t="s">
        <v>12</v>
      </c>
      <c r="H58" s="2" t="s">
        <v>877</v>
      </c>
      <c r="I58" s="2" t="s">
        <v>50</v>
      </c>
      <c r="J58" s="2" t="s">
        <v>34</v>
      </c>
      <c r="K58" s="2">
        <v>2025</v>
      </c>
      <c r="L58" s="2"/>
      <c r="M58" s="2" t="s">
        <v>23</v>
      </c>
      <c r="N58" s="2" t="s">
        <v>903</v>
      </c>
      <c r="O58" s="2"/>
    </row>
    <row r="59" spans="3:15" x14ac:dyDescent="0.25">
      <c r="C59" s="2" t="s">
        <v>13</v>
      </c>
      <c r="D59" s="2" t="s">
        <v>31</v>
      </c>
      <c r="E59" s="2" t="s">
        <v>51</v>
      </c>
      <c r="F59" s="2" t="s">
        <v>51</v>
      </c>
      <c r="G59" s="2" t="s">
        <v>12</v>
      </c>
      <c r="H59" s="2" t="s">
        <v>876</v>
      </c>
      <c r="I59" s="2" t="s">
        <v>52</v>
      </c>
      <c r="J59" s="2" t="s">
        <v>34</v>
      </c>
      <c r="K59" s="2">
        <v>2025</v>
      </c>
      <c r="L59" s="2"/>
      <c r="M59" s="2" t="s">
        <v>23</v>
      </c>
      <c r="N59" s="2" t="s">
        <v>903</v>
      </c>
      <c r="O59" s="2"/>
    </row>
    <row r="60" spans="3:15" x14ac:dyDescent="0.25">
      <c r="C60" s="2" t="s">
        <v>13</v>
      </c>
      <c r="D60" s="2" t="s">
        <v>31</v>
      </c>
      <c r="E60" s="2" t="s">
        <v>53</v>
      </c>
      <c r="F60" s="2" t="s">
        <v>53</v>
      </c>
      <c r="G60" s="2" t="s">
        <v>12</v>
      </c>
      <c r="H60" s="2" t="s">
        <v>875</v>
      </c>
      <c r="I60" s="2" t="s">
        <v>54</v>
      </c>
      <c r="J60" s="2" t="s">
        <v>34</v>
      </c>
      <c r="K60" s="2">
        <v>2025</v>
      </c>
      <c r="L60" s="2"/>
      <c r="M60" s="2" t="s">
        <v>23</v>
      </c>
      <c r="N60" s="2" t="s">
        <v>903</v>
      </c>
      <c r="O60" s="2"/>
    </row>
    <row r="61" spans="3:15" x14ac:dyDescent="0.25">
      <c r="C61" s="2" t="s">
        <v>13</v>
      </c>
      <c r="D61" s="2" t="s">
        <v>31</v>
      </c>
      <c r="E61" s="2" t="s">
        <v>35</v>
      </c>
      <c r="F61" s="2" t="s">
        <v>35</v>
      </c>
      <c r="G61" s="2" t="s">
        <v>12</v>
      </c>
      <c r="H61" s="2" t="s">
        <v>36</v>
      </c>
      <c r="I61" s="2" t="s">
        <v>36</v>
      </c>
      <c r="J61" s="2" t="s">
        <v>34</v>
      </c>
      <c r="K61" s="2">
        <v>2025</v>
      </c>
      <c r="L61" s="2"/>
      <c r="M61" s="2" t="s">
        <v>23</v>
      </c>
      <c r="N61" s="2" t="s">
        <v>903</v>
      </c>
      <c r="O61" s="2"/>
    </row>
    <row r="62" spans="3:15" ht="30" x14ac:dyDescent="0.25">
      <c r="C62" s="2" t="s">
        <v>13</v>
      </c>
      <c r="D62" s="2" t="s">
        <v>31</v>
      </c>
      <c r="E62" s="2" t="s">
        <v>37</v>
      </c>
      <c r="F62" s="2" t="s">
        <v>37</v>
      </c>
      <c r="G62" s="2" t="s">
        <v>12</v>
      </c>
      <c r="H62" s="2" t="s">
        <v>38</v>
      </c>
      <c r="I62" s="2" t="s">
        <v>38</v>
      </c>
      <c r="J62" s="2" t="s">
        <v>39</v>
      </c>
      <c r="K62" s="2">
        <v>2025</v>
      </c>
      <c r="L62" s="2"/>
      <c r="M62" s="2" t="s">
        <v>23</v>
      </c>
      <c r="N62" s="2" t="s">
        <v>903</v>
      </c>
      <c r="O62" s="2"/>
    </row>
    <row r="63" spans="3:15" x14ac:dyDescent="0.25">
      <c r="C63" s="2" t="s">
        <v>13</v>
      </c>
      <c r="D63" s="2" t="s">
        <v>31</v>
      </c>
      <c r="E63" s="2" t="s">
        <v>40</v>
      </c>
      <c r="F63" s="2" t="s">
        <v>40</v>
      </c>
      <c r="G63" s="2" t="s">
        <v>12</v>
      </c>
      <c r="H63" s="2" t="s">
        <v>41</v>
      </c>
      <c r="I63" s="2" t="s">
        <v>41</v>
      </c>
      <c r="J63" s="2" t="s">
        <v>42</v>
      </c>
      <c r="K63" s="2">
        <v>2025</v>
      </c>
      <c r="L63" s="2"/>
      <c r="M63" s="2" t="s">
        <v>23</v>
      </c>
      <c r="N63" s="2" t="s">
        <v>903</v>
      </c>
      <c r="O63" s="2"/>
    </row>
    <row r="64" spans="3:15" ht="60" x14ac:dyDescent="0.25">
      <c r="C64" s="2" t="s">
        <v>13</v>
      </c>
      <c r="D64" s="2" t="s">
        <v>31</v>
      </c>
      <c r="E64" s="2" t="s">
        <v>59</v>
      </c>
      <c r="F64" s="2" t="s">
        <v>59</v>
      </c>
      <c r="G64" s="2" t="s">
        <v>12</v>
      </c>
      <c r="H64" s="2" t="s">
        <v>872</v>
      </c>
      <c r="I64" s="2" t="s">
        <v>60</v>
      </c>
      <c r="J64" s="2" t="s">
        <v>34</v>
      </c>
      <c r="K64" s="2">
        <v>2025</v>
      </c>
      <c r="L64" s="2"/>
      <c r="M64" s="2" t="s">
        <v>23</v>
      </c>
      <c r="N64" s="2" t="s">
        <v>903</v>
      </c>
      <c r="O64" s="2"/>
    </row>
    <row r="65" spans="3:15" ht="60" x14ac:dyDescent="0.25">
      <c r="C65" s="2" t="s">
        <v>13</v>
      </c>
      <c r="D65" s="2" t="s">
        <v>31</v>
      </c>
      <c r="E65" s="2" t="s">
        <v>57</v>
      </c>
      <c r="F65" s="2" t="s">
        <v>57</v>
      </c>
      <c r="G65" s="2" t="s">
        <v>12</v>
      </c>
      <c r="H65" s="2" t="s">
        <v>873</v>
      </c>
      <c r="I65" s="2" t="s">
        <v>58</v>
      </c>
      <c r="J65" s="2" t="s">
        <v>34</v>
      </c>
      <c r="K65" s="2">
        <v>2025</v>
      </c>
      <c r="L65" s="2"/>
      <c r="M65" s="2" t="s">
        <v>23</v>
      </c>
      <c r="N65" s="2" t="s">
        <v>903</v>
      </c>
      <c r="O65" s="2"/>
    </row>
    <row r="66" spans="3:15" x14ac:dyDescent="0.25">
      <c r="C66" s="2" t="s">
        <v>13</v>
      </c>
      <c r="D66" s="2" t="s">
        <v>31</v>
      </c>
      <c r="E66" s="2" t="s">
        <v>61</v>
      </c>
      <c r="F66" s="2" t="s">
        <v>61</v>
      </c>
      <c r="G66" s="2" t="s">
        <v>12</v>
      </c>
      <c r="H66" s="2" t="s">
        <v>871</v>
      </c>
      <c r="I66" s="2" t="s">
        <v>62</v>
      </c>
      <c r="J66" s="2" t="s">
        <v>63</v>
      </c>
      <c r="K66" s="2">
        <v>2025</v>
      </c>
      <c r="L66" s="2"/>
      <c r="M66" s="2" t="s">
        <v>23</v>
      </c>
      <c r="N66" s="2" t="s">
        <v>903</v>
      </c>
      <c r="O66" s="2"/>
    </row>
    <row r="67" spans="3:15" ht="60" x14ac:dyDescent="0.25">
      <c r="C67" s="2" t="s">
        <v>13</v>
      </c>
      <c r="D67" s="2" t="s">
        <v>31</v>
      </c>
      <c r="E67" s="2" t="s">
        <v>66</v>
      </c>
      <c r="F67" s="2" t="s">
        <v>66</v>
      </c>
      <c r="G67" s="2" t="s">
        <v>12</v>
      </c>
      <c r="H67" s="2" t="s">
        <v>869</v>
      </c>
      <c r="I67" s="2" t="s">
        <v>67</v>
      </c>
      <c r="J67" s="2" t="s">
        <v>63</v>
      </c>
      <c r="K67" s="2">
        <v>2025</v>
      </c>
      <c r="L67" s="2"/>
      <c r="M67" s="2" t="s">
        <v>23</v>
      </c>
      <c r="N67" s="2" t="s">
        <v>903</v>
      </c>
      <c r="O67" s="2"/>
    </row>
    <row r="68" spans="3:15" ht="60" x14ac:dyDescent="0.25">
      <c r="C68" s="2" t="s">
        <v>13</v>
      </c>
      <c r="D68" s="2" t="s">
        <v>31</v>
      </c>
      <c r="E68" s="2" t="s">
        <v>64</v>
      </c>
      <c r="F68" s="2" t="s">
        <v>64</v>
      </c>
      <c r="G68" s="2" t="s">
        <v>12</v>
      </c>
      <c r="H68" s="2" t="s">
        <v>870</v>
      </c>
      <c r="I68" s="2" t="s">
        <v>65</v>
      </c>
      <c r="J68" s="2" t="s">
        <v>63</v>
      </c>
      <c r="K68" s="2">
        <v>2025</v>
      </c>
      <c r="L68" s="2"/>
      <c r="M68" s="2" t="s">
        <v>23</v>
      </c>
      <c r="N68" s="2" t="s">
        <v>903</v>
      </c>
      <c r="O68" s="2"/>
    </row>
    <row r="69" spans="3:15" x14ac:dyDescent="0.25">
      <c r="C69" s="2" t="s">
        <v>13</v>
      </c>
      <c r="D69" s="2" t="s">
        <v>31</v>
      </c>
      <c r="E69" s="2" t="s">
        <v>68</v>
      </c>
      <c r="F69" s="2" t="s">
        <v>68</v>
      </c>
      <c r="G69" s="2" t="s">
        <v>12</v>
      </c>
      <c r="H69" s="2" t="s">
        <v>868</v>
      </c>
      <c r="I69" s="2" t="s">
        <v>69</v>
      </c>
      <c r="J69" s="2" t="s">
        <v>70</v>
      </c>
      <c r="K69" s="2">
        <v>2025</v>
      </c>
      <c r="L69" s="2"/>
      <c r="M69" s="2" t="s">
        <v>23</v>
      </c>
      <c r="N69" s="2" t="s">
        <v>903</v>
      </c>
      <c r="O69" s="2"/>
    </row>
    <row r="70" spans="3:15" x14ac:dyDescent="0.25">
      <c r="C70" s="2" t="s">
        <v>13</v>
      </c>
      <c r="D70" s="2" t="s">
        <v>31</v>
      </c>
      <c r="E70" s="2" t="s">
        <v>73</v>
      </c>
      <c r="F70" s="2" t="s">
        <v>73</v>
      </c>
      <c r="G70" s="2" t="s">
        <v>12</v>
      </c>
      <c r="H70" s="2" t="s">
        <v>866</v>
      </c>
      <c r="I70" s="2" t="s">
        <v>74</v>
      </c>
      <c r="J70" s="2" t="s">
        <v>63</v>
      </c>
      <c r="K70" s="2">
        <v>2025</v>
      </c>
      <c r="L70" s="2"/>
      <c r="M70" s="2" t="s">
        <v>23</v>
      </c>
      <c r="N70" s="2" t="s">
        <v>903</v>
      </c>
      <c r="O70" s="2"/>
    </row>
    <row r="71" spans="3:15" x14ac:dyDescent="0.25">
      <c r="C71" s="2" t="s">
        <v>13</v>
      </c>
      <c r="D71" s="2" t="s">
        <v>31</v>
      </c>
      <c r="E71" s="2" t="s">
        <v>75</v>
      </c>
      <c r="F71" s="2" t="s">
        <v>75</v>
      </c>
      <c r="G71" s="2" t="s">
        <v>12</v>
      </c>
      <c r="H71" s="2" t="s">
        <v>865</v>
      </c>
      <c r="I71" s="2" t="s">
        <v>76</v>
      </c>
      <c r="J71" s="2" t="s">
        <v>63</v>
      </c>
      <c r="K71" s="2">
        <v>2025</v>
      </c>
      <c r="L71" s="2"/>
      <c r="M71" s="2" t="s">
        <v>23</v>
      </c>
      <c r="N71" s="2" t="s">
        <v>903</v>
      </c>
      <c r="O71" s="2"/>
    </row>
    <row r="72" spans="3:15" x14ac:dyDescent="0.25">
      <c r="C72" s="37" t="s">
        <v>85</v>
      </c>
      <c r="D72" s="38"/>
      <c r="E72" s="38"/>
      <c r="F72" s="38"/>
      <c r="G72" s="37"/>
      <c r="H72" s="37"/>
      <c r="I72" s="38"/>
      <c r="J72" s="38"/>
      <c r="K72" s="38"/>
      <c r="L72" s="38"/>
      <c r="M72" s="38"/>
      <c r="N72" s="38"/>
      <c r="O72" s="38"/>
    </row>
    <row r="73" spans="3:15" ht="45" x14ac:dyDescent="0.25">
      <c r="C73" s="2" t="s">
        <v>13</v>
      </c>
      <c r="D73" s="2" t="s">
        <v>86</v>
      </c>
      <c r="E73" s="2" t="s">
        <v>87</v>
      </c>
      <c r="F73" s="2" t="s">
        <v>87</v>
      </c>
      <c r="G73" s="2" t="s">
        <v>12</v>
      </c>
      <c r="H73" s="2" t="s">
        <v>884</v>
      </c>
      <c r="I73" s="2" t="s">
        <v>88</v>
      </c>
      <c r="J73" s="2" t="s">
        <v>89</v>
      </c>
      <c r="K73" s="2">
        <v>2025</v>
      </c>
      <c r="L73" s="2"/>
      <c r="M73" s="2" t="s">
        <v>23</v>
      </c>
      <c r="N73" s="2" t="s">
        <v>904</v>
      </c>
      <c r="O73" s="2"/>
    </row>
    <row r="74" spans="3:15" ht="45" x14ac:dyDescent="0.25">
      <c r="C74" s="2" t="s">
        <v>13</v>
      </c>
      <c r="D74" s="2" t="s">
        <v>86</v>
      </c>
      <c r="E74" s="2" t="s">
        <v>90</v>
      </c>
      <c r="F74" s="2" t="s">
        <v>90</v>
      </c>
      <c r="G74" s="2" t="s">
        <v>12</v>
      </c>
      <c r="H74" s="2" t="s">
        <v>884</v>
      </c>
      <c r="I74" s="2" t="s">
        <v>88</v>
      </c>
      <c r="J74" s="2" t="s">
        <v>89</v>
      </c>
      <c r="K74" s="2">
        <v>2025</v>
      </c>
      <c r="L74" s="2"/>
      <c r="M74" s="2" t="s">
        <v>23</v>
      </c>
      <c r="N74" s="2" t="s">
        <v>904</v>
      </c>
      <c r="O74" s="2"/>
    </row>
    <row r="75" spans="3:15" ht="45" x14ac:dyDescent="0.25">
      <c r="C75" s="2" t="s">
        <v>13</v>
      </c>
      <c r="D75" s="2" t="s">
        <v>86</v>
      </c>
      <c r="E75" s="2" t="s">
        <v>91</v>
      </c>
      <c r="F75" s="2" t="s">
        <v>91</v>
      </c>
      <c r="G75" s="2" t="s">
        <v>12</v>
      </c>
      <c r="H75" s="2" t="s">
        <v>884</v>
      </c>
      <c r="I75" s="2" t="s">
        <v>88</v>
      </c>
      <c r="J75" s="2" t="s">
        <v>89</v>
      </c>
      <c r="K75" s="2">
        <v>2025</v>
      </c>
      <c r="L75" s="2"/>
      <c r="M75" s="2" t="s">
        <v>23</v>
      </c>
      <c r="N75" s="2" t="s">
        <v>904</v>
      </c>
      <c r="O75" s="2"/>
    </row>
    <row r="76" spans="3:15" ht="285" x14ac:dyDescent="0.25">
      <c r="C76" s="2" t="s">
        <v>13</v>
      </c>
      <c r="D76" s="2" t="s">
        <v>86</v>
      </c>
      <c r="E76" s="2" t="s">
        <v>92</v>
      </c>
      <c r="F76" s="2" t="s">
        <v>92</v>
      </c>
      <c r="G76" s="2" t="s">
        <v>12</v>
      </c>
      <c r="H76" s="2" t="s">
        <v>883</v>
      </c>
      <c r="I76" s="2" t="s">
        <v>93</v>
      </c>
      <c r="J76" s="2" t="s">
        <v>94</v>
      </c>
      <c r="K76" s="2">
        <v>2025</v>
      </c>
      <c r="L76" s="2"/>
      <c r="M76" s="2" t="s">
        <v>23</v>
      </c>
      <c r="N76" s="2" t="s">
        <v>903</v>
      </c>
      <c r="O76" s="2"/>
    </row>
    <row r="77" spans="3:15" ht="225" x14ac:dyDescent="0.25">
      <c r="C77" s="2" t="s">
        <v>13</v>
      </c>
      <c r="D77" s="2" t="s">
        <v>86</v>
      </c>
      <c r="E77" s="2" t="s">
        <v>95</v>
      </c>
      <c r="F77" s="2" t="s">
        <v>95</v>
      </c>
      <c r="G77" s="2" t="s">
        <v>12</v>
      </c>
      <c r="H77" s="2" t="s">
        <v>883</v>
      </c>
      <c r="I77" s="2" t="s">
        <v>96</v>
      </c>
      <c r="J77" s="2" t="s">
        <v>94</v>
      </c>
      <c r="K77" s="2">
        <v>2025</v>
      </c>
      <c r="L77" s="2"/>
      <c r="M77" s="2" t="s">
        <v>26</v>
      </c>
      <c r="N77" s="2" t="s">
        <v>903</v>
      </c>
      <c r="O77" s="2"/>
    </row>
    <row r="78" spans="3:15" ht="285" x14ac:dyDescent="0.25">
      <c r="C78" s="2" t="s">
        <v>13</v>
      </c>
      <c r="D78" s="2" t="s">
        <v>86</v>
      </c>
      <c r="E78" s="2" t="s">
        <v>97</v>
      </c>
      <c r="F78" s="2" t="s">
        <v>97</v>
      </c>
      <c r="G78" s="2" t="s">
        <v>12</v>
      </c>
      <c r="H78" s="2" t="s">
        <v>883</v>
      </c>
      <c r="I78" s="2" t="s">
        <v>98</v>
      </c>
      <c r="J78" s="2" t="s">
        <v>94</v>
      </c>
      <c r="K78" s="2">
        <v>2025</v>
      </c>
      <c r="L78" s="2"/>
      <c r="M78" s="2" t="s">
        <v>23</v>
      </c>
      <c r="N78" s="2" t="s">
        <v>903</v>
      </c>
      <c r="O78" s="2"/>
    </row>
    <row r="79" spans="3:15" ht="225" x14ac:dyDescent="0.25">
      <c r="C79" s="2" t="s">
        <v>13</v>
      </c>
      <c r="D79" s="2" t="s">
        <v>86</v>
      </c>
      <c r="E79" s="2" t="s">
        <v>99</v>
      </c>
      <c r="F79" s="2" t="s">
        <v>99</v>
      </c>
      <c r="G79" s="2" t="s">
        <v>12</v>
      </c>
      <c r="H79" s="2" t="s">
        <v>883</v>
      </c>
      <c r="I79" s="2" t="s">
        <v>100</v>
      </c>
      <c r="J79" s="2" t="s">
        <v>94</v>
      </c>
      <c r="K79" s="2">
        <v>2025</v>
      </c>
      <c r="L79" s="2"/>
      <c r="M79" s="2" t="s">
        <v>26</v>
      </c>
      <c r="N79" s="2" t="s">
        <v>903</v>
      </c>
      <c r="O79" s="2"/>
    </row>
    <row r="80" spans="3:15" ht="285" x14ac:dyDescent="0.25">
      <c r="C80" s="2" t="s">
        <v>13</v>
      </c>
      <c r="D80" s="2" t="s">
        <v>86</v>
      </c>
      <c r="E80" s="2" t="s">
        <v>101</v>
      </c>
      <c r="F80" s="2" t="s">
        <v>101</v>
      </c>
      <c r="G80" s="2" t="s">
        <v>12</v>
      </c>
      <c r="H80" s="2" t="s">
        <v>883</v>
      </c>
      <c r="I80" s="2" t="s">
        <v>102</v>
      </c>
      <c r="J80" s="2" t="s">
        <v>94</v>
      </c>
      <c r="K80" s="2">
        <v>2025</v>
      </c>
      <c r="L80" s="2"/>
      <c r="M80" s="2" t="s">
        <v>23</v>
      </c>
      <c r="N80" s="2" t="s">
        <v>903</v>
      </c>
      <c r="O80" s="2"/>
    </row>
    <row r="81" spans="3:15" ht="225" x14ac:dyDescent="0.25">
      <c r="C81" s="2" t="s">
        <v>13</v>
      </c>
      <c r="D81" s="2" t="s">
        <v>86</v>
      </c>
      <c r="E81" s="2" t="s">
        <v>103</v>
      </c>
      <c r="F81" s="2" t="s">
        <v>103</v>
      </c>
      <c r="G81" s="2" t="s">
        <v>12</v>
      </c>
      <c r="H81" s="2" t="s">
        <v>883</v>
      </c>
      <c r="I81" s="2" t="s">
        <v>104</v>
      </c>
      <c r="J81" s="2" t="s">
        <v>94</v>
      </c>
      <c r="K81" s="2">
        <v>2025</v>
      </c>
      <c r="L81" s="2"/>
      <c r="M81" s="2" t="s">
        <v>26</v>
      </c>
      <c r="N81" s="2" t="s">
        <v>903</v>
      </c>
      <c r="O81" s="2"/>
    </row>
    <row r="82" spans="3:15" x14ac:dyDescent="0.25">
      <c r="C82" s="2" t="s">
        <v>13</v>
      </c>
      <c r="D82" s="2" t="s">
        <v>105</v>
      </c>
      <c r="E82" s="2" t="s">
        <v>129</v>
      </c>
      <c r="F82" s="2" t="s">
        <v>71</v>
      </c>
      <c r="G82" s="2" t="s">
        <v>12</v>
      </c>
      <c r="H82" s="2" t="s">
        <v>867</v>
      </c>
      <c r="I82" s="2" t="s">
        <v>130</v>
      </c>
      <c r="J82" s="2" t="s">
        <v>34</v>
      </c>
      <c r="K82" s="2">
        <v>2025</v>
      </c>
      <c r="L82" s="2"/>
      <c r="M82" s="2" t="s">
        <v>23</v>
      </c>
      <c r="N82" s="2" t="s">
        <v>903</v>
      </c>
      <c r="O82" s="2"/>
    </row>
    <row r="83" spans="3:15" x14ac:dyDescent="0.25">
      <c r="C83" s="2" t="s">
        <v>13</v>
      </c>
      <c r="D83" s="2" t="s">
        <v>105</v>
      </c>
      <c r="E83" s="2" t="s">
        <v>126</v>
      </c>
      <c r="F83" s="2" t="s">
        <v>127</v>
      </c>
      <c r="G83" s="2" t="s">
        <v>12</v>
      </c>
      <c r="H83" s="2" t="s">
        <v>885</v>
      </c>
      <c r="I83" s="2" t="s">
        <v>128</v>
      </c>
      <c r="J83" s="2" t="s">
        <v>34</v>
      </c>
      <c r="K83" s="2">
        <v>2025</v>
      </c>
      <c r="L83" s="2"/>
      <c r="M83" s="2" t="s">
        <v>23</v>
      </c>
      <c r="N83" s="2" t="s">
        <v>903</v>
      </c>
      <c r="O83" s="2"/>
    </row>
    <row r="84" spans="3:15" x14ac:dyDescent="0.25">
      <c r="C84" s="2" t="s">
        <v>13</v>
      </c>
      <c r="D84" s="2" t="s">
        <v>105</v>
      </c>
      <c r="E84" s="2" t="s">
        <v>106</v>
      </c>
      <c r="F84" s="2" t="s">
        <v>32</v>
      </c>
      <c r="G84" s="2" t="s">
        <v>12</v>
      </c>
      <c r="H84" s="2" t="s">
        <v>881</v>
      </c>
      <c r="I84" s="2" t="s">
        <v>107</v>
      </c>
      <c r="J84" s="2" t="s">
        <v>34</v>
      </c>
      <c r="K84" s="2">
        <v>2025</v>
      </c>
      <c r="L84" s="2"/>
      <c r="M84" s="2" t="s">
        <v>23</v>
      </c>
      <c r="N84" s="2" t="s">
        <v>903</v>
      </c>
      <c r="O84" s="2"/>
    </row>
    <row r="85" spans="3:15" x14ac:dyDescent="0.25">
      <c r="C85" s="2" t="s">
        <v>13</v>
      </c>
      <c r="D85" s="2" t="s">
        <v>105</v>
      </c>
      <c r="E85" s="2" t="s">
        <v>114</v>
      </c>
      <c r="F85" s="2" t="s">
        <v>43</v>
      </c>
      <c r="G85" s="2" t="s">
        <v>12</v>
      </c>
      <c r="H85" s="2" t="s">
        <v>880</v>
      </c>
      <c r="I85" s="2" t="s">
        <v>115</v>
      </c>
      <c r="J85" s="2" t="s">
        <v>34</v>
      </c>
      <c r="K85" s="2">
        <v>2025</v>
      </c>
      <c r="L85" s="2"/>
      <c r="M85" s="2" t="s">
        <v>23</v>
      </c>
      <c r="N85" s="2" t="s">
        <v>903</v>
      </c>
      <c r="O85" s="2"/>
    </row>
    <row r="86" spans="3:15" x14ac:dyDescent="0.25">
      <c r="C86" s="2" t="s">
        <v>13</v>
      </c>
      <c r="D86" s="2" t="s">
        <v>105</v>
      </c>
      <c r="E86" s="2" t="s">
        <v>116</v>
      </c>
      <c r="F86" s="2" t="s">
        <v>45</v>
      </c>
      <c r="G86" s="2" t="s">
        <v>12</v>
      </c>
      <c r="H86" s="2" t="s">
        <v>879</v>
      </c>
      <c r="I86" s="2" t="s">
        <v>117</v>
      </c>
      <c r="J86" s="2" t="s">
        <v>34</v>
      </c>
      <c r="K86" s="2">
        <v>2025</v>
      </c>
      <c r="L86" s="2"/>
      <c r="M86" s="2" t="s">
        <v>23</v>
      </c>
      <c r="N86" s="2" t="s">
        <v>903</v>
      </c>
      <c r="O86" s="2"/>
    </row>
    <row r="87" spans="3:15" x14ac:dyDescent="0.25">
      <c r="C87" s="2" t="s">
        <v>13</v>
      </c>
      <c r="D87" s="2" t="s">
        <v>105</v>
      </c>
      <c r="E87" s="2" t="s">
        <v>131</v>
      </c>
      <c r="F87" s="2" t="s">
        <v>77</v>
      </c>
      <c r="G87" s="2" t="s">
        <v>12</v>
      </c>
      <c r="H87" s="2" t="s">
        <v>864</v>
      </c>
      <c r="I87" s="2" t="s">
        <v>132</v>
      </c>
      <c r="J87" s="2" t="s">
        <v>34</v>
      </c>
      <c r="K87" s="2">
        <v>2025</v>
      </c>
      <c r="L87" s="2"/>
      <c r="M87" s="2" t="s">
        <v>23</v>
      </c>
      <c r="N87" s="2" t="s">
        <v>903</v>
      </c>
      <c r="O87" s="2"/>
    </row>
    <row r="88" spans="3:15" x14ac:dyDescent="0.25">
      <c r="C88" s="2" t="s">
        <v>13</v>
      </c>
      <c r="D88" s="2" t="s">
        <v>105</v>
      </c>
      <c r="E88" s="2" t="s">
        <v>135</v>
      </c>
      <c r="F88" s="2" t="s">
        <v>81</v>
      </c>
      <c r="G88" s="2" t="s">
        <v>12</v>
      </c>
      <c r="H88" s="2" t="s">
        <v>862</v>
      </c>
      <c r="I88" s="2" t="s">
        <v>136</v>
      </c>
      <c r="J88" s="2" t="s">
        <v>34</v>
      </c>
      <c r="K88" s="2">
        <v>2025</v>
      </c>
      <c r="L88" s="2"/>
      <c r="M88" s="2" t="s">
        <v>23</v>
      </c>
      <c r="N88" s="2" t="s">
        <v>903</v>
      </c>
      <c r="O88" s="2"/>
    </row>
    <row r="89" spans="3:15" x14ac:dyDescent="0.25">
      <c r="C89" s="2" t="s">
        <v>13</v>
      </c>
      <c r="D89" s="2" t="s">
        <v>105</v>
      </c>
      <c r="E89" s="2" t="s">
        <v>133</v>
      </c>
      <c r="F89" s="2" t="s">
        <v>79</v>
      </c>
      <c r="G89" s="2" t="s">
        <v>12</v>
      </c>
      <c r="H89" s="2" t="s">
        <v>863</v>
      </c>
      <c r="I89" s="2" t="s">
        <v>134</v>
      </c>
      <c r="J89" s="2" t="s">
        <v>34</v>
      </c>
      <c r="K89" s="2">
        <v>2025</v>
      </c>
      <c r="L89" s="2"/>
      <c r="M89" s="2" t="s">
        <v>23</v>
      </c>
      <c r="N89" s="2" t="s">
        <v>903</v>
      </c>
      <c r="O89" s="2"/>
    </row>
    <row r="90" spans="3:15" x14ac:dyDescent="0.25">
      <c r="C90" s="2" t="s">
        <v>13</v>
      </c>
      <c r="D90" s="2" t="s">
        <v>105</v>
      </c>
      <c r="E90" s="2" t="s">
        <v>137</v>
      </c>
      <c r="F90" s="2" t="s">
        <v>83</v>
      </c>
      <c r="G90" s="2" t="s">
        <v>12</v>
      </c>
      <c r="H90" s="2" t="s">
        <v>861</v>
      </c>
      <c r="I90" s="2" t="s">
        <v>138</v>
      </c>
      <c r="J90" s="2" t="s">
        <v>34</v>
      </c>
      <c r="K90" s="2">
        <v>2025</v>
      </c>
      <c r="L90" s="2"/>
      <c r="M90" s="2" t="s">
        <v>23</v>
      </c>
      <c r="N90" s="2" t="s">
        <v>903</v>
      </c>
      <c r="O90" s="2"/>
    </row>
    <row r="91" spans="3:15" x14ac:dyDescent="0.25">
      <c r="C91" s="2" t="s">
        <v>13</v>
      </c>
      <c r="D91" s="2" t="s">
        <v>105</v>
      </c>
      <c r="E91" s="2" t="s">
        <v>118</v>
      </c>
      <c r="F91" s="2" t="s">
        <v>47</v>
      </c>
      <c r="G91" s="2" t="s">
        <v>12</v>
      </c>
      <c r="H91" s="2" t="s">
        <v>878</v>
      </c>
      <c r="I91" s="2" t="s">
        <v>119</v>
      </c>
      <c r="J91" s="2" t="s">
        <v>34</v>
      </c>
      <c r="K91" s="2">
        <v>2025</v>
      </c>
      <c r="L91" s="2"/>
      <c r="M91" s="2" t="s">
        <v>23</v>
      </c>
      <c r="N91" s="2" t="s">
        <v>903</v>
      </c>
      <c r="O91" s="2"/>
    </row>
    <row r="92" spans="3:15" x14ac:dyDescent="0.25">
      <c r="C92" s="2" t="s">
        <v>13</v>
      </c>
      <c r="D92" s="2" t="s">
        <v>105</v>
      </c>
      <c r="E92" s="2" t="s">
        <v>120</v>
      </c>
      <c r="F92" s="2" t="s">
        <v>49</v>
      </c>
      <c r="G92" s="2" t="s">
        <v>12</v>
      </c>
      <c r="H92" s="2" t="s">
        <v>877</v>
      </c>
      <c r="I92" s="2" t="s">
        <v>121</v>
      </c>
      <c r="J92" s="2" t="s">
        <v>34</v>
      </c>
      <c r="K92" s="2">
        <v>2025</v>
      </c>
      <c r="L92" s="2"/>
      <c r="M92" s="2" t="s">
        <v>23</v>
      </c>
      <c r="N92" s="2" t="s">
        <v>903</v>
      </c>
      <c r="O92" s="2"/>
    </row>
    <row r="93" spans="3:15" x14ac:dyDescent="0.25">
      <c r="C93" s="2" t="s">
        <v>13</v>
      </c>
      <c r="D93" s="2" t="s">
        <v>105</v>
      </c>
      <c r="E93" s="2" t="s">
        <v>122</v>
      </c>
      <c r="F93" s="2" t="s">
        <v>51</v>
      </c>
      <c r="G93" s="2" t="s">
        <v>12</v>
      </c>
      <c r="H93" s="2" t="s">
        <v>876</v>
      </c>
      <c r="I93" s="2" t="s">
        <v>123</v>
      </c>
      <c r="J93" s="2" t="s">
        <v>34</v>
      </c>
      <c r="K93" s="2">
        <v>2025</v>
      </c>
      <c r="L93" s="2"/>
      <c r="M93" s="2" t="s">
        <v>23</v>
      </c>
      <c r="N93" s="2" t="s">
        <v>903</v>
      </c>
      <c r="O93" s="2"/>
    </row>
    <row r="94" spans="3:15" x14ac:dyDescent="0.25">
      <c r="C94" s="2" t="s">
        <v>13</v>
      </c>
      <c r="D94" s="2" t="s">
        <v>105</v>
      </c>
      <c r="E94" s="2" t="s">
        <v>124</v>
      </c>
      <c r="F94" s="2" t="s">
        <v>53</v>
      </c>
      <c r="G94" s="2" t="s">
        <v>12</v>
      </c>
      <c r="H94" s="2" t="s">
        <v>875</v>
      </c>
      <c r="I94" s="2" t="s">
        <v>125</v>
      </c>
      <c r="J94" s="2" t="s">
        <v>34</v>
      </c>
      <c r="K94" s="2">
        <v>2025</v>
      </c>
      <c r="L94" s="2"/>
      <c r="M94" s="2" t="s">
        <v>23</v>
      </c>
      <c r="N94" s="2" t="s">
        <v>903</v>
      </c>
      <c r="O94" s="2"/>
    </row>
    <row r="95" spans="3:15" x14ac:dyDescent="0.25">
      <c r="C95" s="2" t="s">
        <v>13</v>
      </c>
      <c r="D95" s="2" t="s">
        <v>105</v>
      </c>
      <c r="E95" s="2" t="s">
        <v>108</v>
      </c>
      <c r="F95" s="2" t="s">
        <v>35</v>
      </c>
      <c r="G95" s="2" t="s">
        <v>12</v>
      </c>
      <c r="H95" s="2" t="s">
        <v>36</v>
      </c>
      <c r="I95" s="2" t="s">
        <v>109</v>
      </c>
      <c r="J95" s="2" t="s">
        <v>34</v>
      </c>
      <c r="K95" s="2">
        <v>2025</v>
      </c>
      <c r="L95" s="2"/>
      <c r="M95" s="2" t="s">
        <v>23</v>
      </c>
      <c r="N95" s="2" t="s">
        <v>903</v>
      </c>
      <c r="O95" s="2"/>
    </row>
    <row r="96" spans="3:15" ht="30" x14ac:dyDescent="0.25">
      <c r="C96" s="2" t="s">
        <v>13</v>
      </c>
      <c r="D96" s="2" t="s">
        <v>105</v>
      </c>
      <c r="E96" s="2" t="s">
        <v>110</v>
      </c>
      <c r="F96" s="2" t="s">
        <v>37</v>
      </c>
      <c r="G96" s="2" t="s">
        <v>12</v>
      </c>
      <c r="H96" s="2" t="s">
        <v>38</v>
      </c>
      <c r="I96" s="2" t="s">
        <v>111</v>
      </c>
      <c r="J96" s="2" t="s">
        <v>39</v>
      </c>
      <c r="K96" s="2">
        <v>2025</v>
      </c>
      <c r="L96" s="2"/>
      <c r="M96" s="2" t="s">
        <v>23</v>
      </c>
      <c r="N96" s="2" t="s">
        <v>903</v>
      </c>
      <c r="O96" s="2"/>
    </row>
    <row r="97" spans="3:15" x14ac:dyDescent="0.25">
      <c r="C97" s="2" t="s">
        <v>13</v>
      </c>
      <c r="D97" s="2" t="s">
        <v>105</v>
      </c>
      <c r="E97" s="2" t="s">
        <v>112</v>
      </c>
      <c r="F97" s="2" t="s">
        <v>40</v>
      </c>
      <c r="G97" s="2" t="s">
        <v>12</v>
      </c>
      <c r="H97" s="2" t="s">
        <v>41</v>
      </c>
      <c r="I97" s="2" t="s">
        <v>113</v>
      </c>
      <c r="J97" s="2" t="s">
        <v>42</v>
      </c>
      <c r="K97" s="2">
        <v>2025</v>
      </c>
      <c r="L97" s="2"/>
      <c r="M97" s="2" t="s">
        <v>23</v>
      </c>
      <c r="N97" s="2" t="s">
        <v>903</v>
      </c>
      <c r="O97" s="2"/>
    </row>
    <row r="98" spans="3:15" x14ac:dyDescent="0.25">
      <c r="C98" s="2" t="s">
        <v>13</v>
      </c>
      <c r="D98" s="2" t="s">
        <v>105</v>
      </c>
      <c r="E98" s="2" t="s">
        <v>139</v>
      </c>
      <c r="F98" s="2" t="s">
        <v>140</v>
      </c>
      <c r="G98" s="2" t="s">
        <v>12</v>
      </c>
      <c r="H98" s="2" t="s">
        <v>887</v>
      </c>
      <c r="I98" s="2" t="s">
        <v>141</v>
      </c>
      <c r="J98" s="2" t="s">
        <v>142</v>
      </c>
      <c r="K98" s="2">
        <v>2026</v>
      </c>
      <c r="L98" s="2"/>
      <c r="M98" s="2" t="s">
        <v>23</v>
      </c>
      <c r="N98" s="2" t="s">
        <v>903</v>
      </c>
      <c r="O98" s="2"/>
    </row>
    <row r="99" spans="3:15" x14ac:dyDescent="0.25">
      <c r="C99" s="37" t="s">
        <v>859</v>
      </c>
      <c r="D99" s="38"/>
      <c r="E99" s="38"/>
      <c r="F99" s="38"/>
      <c r="G99" s="37"/>
      <c r="H99" s="37"/>
      <c r="I99" s="38"/>
      <c r="J99" s="38"/>
      <c r="K99" s="38"/>
      <c r="L99" s="38"/>
      <c r="M99" s="38"/>
      <c r="N99" s="38"/>
      <c r="O99" s="38"/>
    </row>
    <row r="100" spans="3:15" x14ac:dyDescent="0.25">
      <c r="C100" s="2" t="s">
        <v>179</v>
      </c>
      <c r="D100" s="2" t="s">
        <v>144</v>
      </c>
      <c r="E100" s="2" t="s">
        <v>145</v>
      </c>
      <c r="F100" s="2" t="s">
        <v>145</v>
      </c>
      <c r="G100" s="2" t="s">
        <v>143</v>
      </c>
      <c r="H100" s="2"/>
      <c r="I100" s="2"/>
      <c r="J100" s="2" t="s">
        <v>146</v>
      </c>
      <c r="K100" s="2">
        <v>2025</v>
      </c>
      <c r="L100" s="2"/>
      <c r="M100" s="2" t="s">
        <v>147</v>
      </c>
      <c r="N100" s="2" t="s">
        <v>904</v>
      </c>
      <c r="O100" s="2"/>
    </row>
    <row r="101" spans="3:15" x14ac:dyDescent="0.25">
      <c r="C101" s="2" t="s">
        <v>179</v>
      </c>
      <c r="D101" s="2" t="s">
        <v>144</v>
      </c>
      <c r="E101" s="2" t="s">
        <v>148</v>
      </c>
      <c r="F101" s="2" t="s">
        <v>148</v>
      </c>
      <c r="G101" s="2" t="s">
        <v>143</v>
      </c>
      <c r="H101" s="2"/>
      <c r="I101" s="2"/>
      <c r="J101" s="2" t="s">
        <v>149</v>
      </c>
      <c r="K101" s="2">
        <v>2025</v>
      </c>
      <c r="L101" s="2"/>
      <c r="M101" s="2" t="s">
        <v>147</v>
      </c>
      <c r="N101" s="2" t="s">
        <v>904</v>
      </c>
      <c r="O101" s="2"/>
    </row>
    <row r="102" spans="3:15" x14ac:dyDescent="0.25">
      <c r="C102" s="2" t="s">
        <v>179</v>
      </c>
      <c r="D102" s="2" t="s">
        <v>144</v>
      </c>
      <c r="E102" s="2" t="s">
        <v>150</v>
      </c>
      <c r="F102" s="2" t="s">
        <v>150</v>
      </c>
      <c r="G102" s="2" t="s">
        <v>143</v>
      </c>
      <c r="H102" s="2"/>
      <c r="I102" s="2"/>
      <c r="J102" s="2" t="s">
        <v>151</v>
      </c>
      <c r="K102" s="2">
        <v>2025</v>
      </c>
      <c r="L102" s="2"/>
      <c r="M102" s="2" t="s">
        <v>147</v>
      </c>
      <c r="N102" s="2" t="s">
        <v>904</v>
      </c>
      <c r="O102" s="2"/>
    </row>
    <row r="103" spans="3:15" x14ac:dyDescent="0.25">
      <c r="C103" s="2" t="s">
        <v>179</v>
      </c>
      <c r="D103" s="2" t="s">
        <v>144</v>
      </c>
      <c r="E103" s="2" t="s">
        <v>152</v>
      </c>
      <c r="F103" s="2" t="s">
        <v>152</v>
      </c>
      <c r="G103" s="2" t="s">
        <v>143</v>
      </c>
      <c r="H103" s="2"/>
      <c r="I103" s="2"/>
      <c r="J103" s="2" t="s">
        <v>151</v>
      </c>
      <c r="K103" s="2">
        <v>2025</v>
      </c>
      <c r="L103" s="2"/>
      <c r="M103" s="2" t="s">
        <v>147</v>
      </c>
      <c r="N103" s="2" t="s">
        <v>904</v>
      </c>
      <c r="O103" s="2"/>
    </row>
    <row r="104" spans="3:15" x14ac:dyDescent="0.25">
      <c r="C104" s="2" t="s">
        <v>179</v>
      </c>
      <c r="D104" s="2" t="s">
        <v>144</v>
      </c>
      <c r="E104" s="2" t="s">
        <v>153</v>
      </c>
      <c r="F104" s="2" t="s">
        <v>153</v>
      </c>
      <c r="G104" s="2" t="s">
        <v>143</v>
      </c>
      <c r="H104" s="2"/>
      <c r="I104" s="2"/>
      <c r="J104" s="2" t="s">
        <v>151</v>
      </c>
      <c r="K104" s="2">
        <v>2025</v>
      </c>
      <c r="L104" s="2"/>
      <c r="M104" s="2" t="s">
        <v>147</v>
      </c>
      <c r="N104" s="2" t="s">
        <v>904</v>
      </c>
      <c r="O104" s="2"/>
    </row>
    <row r="105" spans="3:15" x14ac:dyDescent="0.25">
      <c r="C105" s="2" t="s">
        <v>179</v>
      </c>
      <c r="D105" s="2" t="s">
        <v>144</v>
      </c>
      <c r="E105" s="2" t="s">
        <v>154</v>
      </c>
      <c r="F105" s="2" t="s">
        <v>154</v>
      </c>
      <c r="G105" s="2" t="s">
        <v>143</v>
      </c>
      <c r="H105" s="2"/>
      <c r="I105" s="2"/>
      <c r="J105" s="2" t="s">
        <v>146</v>
      </c>
      <c r="K105" s="2">
        <v>2025</v>
      </c>
      <c r="L105" s="2"/>
      <c r="M105" s="2" t="s">
        <v>147</v>
      </c>
      <c r="N105" s="2" t="s">
        <v>904</v>
      </c>
      <c r="O105" s="2"/>
    </row>
    <row r="106" spans="3:15" x14ac:dyDescent="0.25">
      <c r="C106" s="2" t="s">
        <v>179</v>
      </c>
      <c r="D106" s="2" t="s">
        <v>156</v>
      </c>
      <c r="E106" s="2" t="s">
        <v>157</v>
      </c>
      <c r="F106" s="2" t="s">
        <v>157</v>
      </c>
      <c r="G106" s="2" t="s">
        <v>155</v>
      </c>
      <c r="H106" s="2"/>
      <c r="I106" s="2"/>
      <c r="J106" s="2" t="s">
        <v>151</v>
      </c>
      <c r="K106" s="2">
        <v>2025</v>
      </c>
      <c r="L106" s="2"/>
      <c r="M106" s="2" t="s">
        <v>158</v>
      </c>
      <c r="N106" s="2" t="s">
        <v>904</v>
      </c>
      <c r="O106" s="2"/>
    </row>
    <row r="107" spans="3:15" x14ac:dyDescent="0.25">
      <c r="C107" s="2" t="s">
        <v>179</v>
      </c>
      <c r="D107" s="2" t="s">
        <v>156</v>
      </c>
      <c r="E107" s="2" t="s">
        <v>159</v>
      </c>
      <c r="F107" s="2" t="s">
        <v>159</v>
      </c>
      <c r="G107" s="2" t="s">
        <v>155</v>
      </c>
      <c r="H107" s="2"/>
      <c r="I107" s="2"/>
      <c r="J107" s="2" t="s">
        <v>151</v>
      </c>
      <c r="K107" s="2">
        <v>2025</v>
      </c>
      <c r="L107" s="2"/>
      <c r="M107" s="2" t="s">
        <v>158</v>
      </c>
      <c r="N107" s="2" t="s">
        <v>904</v>
      </c>
      <c r="O107" s="2"/>
    </row>
    <row r="108" spans="3:15" x14ac:dyDescent="0.25">
      <c r="C108" s="2" t="s">
        <v>179</v>
      </c>
      <c r="D108" s="2" t="s">
        <v>156</v>
      </c>
      <c r="E108" s="2" t="s">
        <v>160</v>
      </c>
      <c r="F108" s="2" t="s">
        <v>160</v>
      </c>
      <c r="G108" s="2" t="s">
        <v>155</v>
      </c>
      <c r="H108" s="2"/>
      <c r="I108" s="2"/>
      <c r="J108" s="2" t="s">
        <v>151</v>
      </c>
      <c r="K108" s="2">
        <v>2025</v>
      </c>
      <c r="L108" s="2"/>
      <c r="M108" s="2" t="s">
        <v>158</v>
      </c>
      <c r="N108" s="2" t="s">
        <v>904</v>
      </c>
      <c r="O108" s="2"/>
    </row>
    <row r="109" spans="3:15" x14ac:dyDescent="0.25">
      <c r="C109" s="2" t="s">
        <v>179</v>
      </c>
      <c r="D109" s="2" t="s">
        <v>161</v>
      </c>
      <c r="E109" s="2" t="s">
        <v>162</v>
      </c>
      <c r="F109" s="2" t="s">
        <v>162</v>
      </c>
      <c r="G109" s="2" t="s">
        <v>155</v>
      </c>
      <c r="H109" s="2"/>
      <c r="I109" s="2"/>
      <c r="J109" s="2" t="s">
        <v>151</v>
      </c>
      <c r="K109" s="2">
        <v>2025</v>
      </c>
      <c r="L109" s="2"/>
      <c r="M109" s="2" t="s">
        <v>158</v>
      </c>
      <c r="N109" s="2" t="s">
        <v>904</v>
      </c>
      <c r="O109" s="2"/>
    </row>
    <row r="110" spans="3:15" x14ac:dyDescent="0.25">
      <c r="C110" s="2" t="s">
        <v>179</v>
      </c>
      <c r="D110" s="2" t="s">
        <v>161</v>
      </c>
      <c r="E110" s="2" t="s">
        <v>163</v>
      </c>
      <c r="F110" s="2" t="s">
        <v>163</v>
      </c>
      <c r="G110" s="2" t="s">
        <v>155</v>
      </c>
      <c r="H110" s="2"/>
      <c r="I110" s="2"/>
      <c r="J110" s="2" t="s">
        <v>151</v>
      </c>
      <c r="K110" s="2">
        <v>2025</v>
      </c>
      <c r="L110" s="2"/>
      <c r="M110" s="2" t="s">
        <v>158</v>
      </c>
      <c r="N110" s="2" t="s">
        <v>904</v>
      </c>
      <c r="O110" s="2"/>
    </row>
    <row r="111" spans="3:15" x14ac:dyDescent="0.25">
      <c r="C111" s="2" t="s">
        <v>179</v>
      </c>
      <c r="D111" s="2" t="s">
        <v>161</v>
      </c>
      <c r="E111" s="2" t="s">
        <v>164</v>
      </c>
      <c r="F111" s="2" t="s">
        <v>164</v>
      </c>
      <c r="G111" s="2" t="s">
        <v>155</v>
      </c>
      <c r="H111" s="2"/>
      <c r="I111" s="2"/>
      <c r="J111" s="2" t="s">
        <v>151</v>
      </c>
      <c r="K111" s="2">
        <v>2025</v>
      </c>
      <c r="L111" s="2"/>
      <c r="M111" s="2" t="s">
        <v>158</v>
      </c>
      <c r="N111" s="2" t="s">
        <v>904</v>
      </c>
      <c r="O111" s="2"/>
    </row>
    <row r="112" spans="3:15" x14ac:dyDescent="0.25">
      <c r="C112" s="2" t="s">
        <v>179</v>
      </c>
      <c r="D112" s="2" t="s">
        <v>161</v>
      </c>
      <c r="E112" s="2" t="s">
        <v>165</v>
      </c>
      <c r="F112" s="2" t="s">
        <v>165</v>
      </c>
      <c r="G112" s="2" t="s">
        <v>155</v>
      </c>
      <c r="H112" s="2"/>
      <c r="I112" s="2"/>
      <c r="J112" s="2" t="s">
        <v>151</v>
      </c>
      <c r="K112" s="2">
        <v>2025</v>
      </c>
      <c r="L112" s="2"/>
      <c r="M112" s="2" t="s">
        <v>23</v>
      </c>
      <c r="N112" s="2" t="s">
        <v>904</v>
      </c>
      <c r="O112" s="2"/>
    </row>
    <row r="113" spans="3:15" x14ac:dyDescent="0.25">
      <c r="C113" s="2" t="s">
        <v>179</v>
      </c>
      <c r="D113" s="2" t="s">
        <v>161</v>
      </c>
      <c r="E113" s="2" t="s">
        <v>166</v>
      </c>
      <c r="F113" s="2" t="s">
        <v>166</v>
      </c>
      <c r="G113" s="2" t="s">
        <v>155</v>
      </c>
      <c r="H113" s="2"/>
      <c r="I113" s="2"/>
      <c r="J113" s="2" t="s">
        <v>151</v>
      </c>
      <c r="K113" s="2">
        <v>2025</v>
      </c>
      <c r="L113" s="2"/>
      <c r="M113" s="2" t="s">
        <v>23</v>
      </c>
      <c r="N113" s="2" t="s">
        <v>904</v>
      </c>
      <c r="O113" s="2"/>
    </row>
    <row r="114" spans="3:15" x14ac:dyDescent="0.25">
      <c r="C114" s="2" t="s">
        <v>179</v>
      </c>
      <c r="D114" s="2" t="s">
        <v>161</v>
      </c>
      <c r="E114" s="2" t="s">
        <v>167</v>
      </c>
      <c r="F114" s="2" t="s">
        <v>167</v>
      </c>
      <c r="G114" s="2" t="s">
        <v>155</v>
      </c>
      <c r="H114" s="2"/>
      <c r="I114" s="2"/>
      <c r="J114" s="2" t="s">
        <v>151</v>
      </c>
      <c r="K114" s="2">
        <v>2025</v>
      </c>
      <c r="L114" s="2"/>
      <c r="M114" s="2" t="s">
        <v>158</v>
      </c>
      <c r="N114" s="2" t="s">
        <v>904</v>
      </c>
      <c r="O114" s="2"/>
    </row>
    <row r="115" spans="3:15" x14ac:dyDescent="0.25">
      <c r="C115" s="2" t="s">
        <v>179</v>
      </c>
      <c r="D115" s="2" t="s">
        <v>161</v>
      </c>
      <c r="E115" s="2" t="s">
        <v>168</v>
      </c>
      <c r="F115" s="2" t="s">
        <v>168</v>
      </c>
      <c r="G115" s="2" t="s">
        <v>155</v>
      </c>
      <c r="H115" s="2"/>
      <c r="I115" s="2"/>
      <c r="J115" s="2" t="s">
        <v>151</v>
      </c>
      <c r="K115" s="2">
        <v>2025</v>
      </c>
      <c r="L115" s="2"/>
      <c r="M115" s="2" t="s">
        <v>23</v>
      </c>
      <c r="N115" s="2" t="s">
        <v>904</v>
      </c>
      <c r="O115" s="2"/>
    </row>
    <row r="116" spans="3:15" x14ac:dyDescent="0.25">
      <c r="C116" s="2" t="s">
        <v>179</v>
      </c>
      <c r="D116" s="2" t="s">
        <v>161</v>
      </c>
      <c r="E116" s="2" t="s">
        <v>169</v>
      </c>
      <c r="F116" s="2" t="s">
        <v>169</v>
      </c>
      <c r="G116" s="2" t="s">
        <v>155</v>
      </c>
      <c r="H116" s="2"/>
      <c r="I116" s="2"/>
      <c r="J116" s="2" t="s">
        <v>151</v>
      </c>
      <c r="K116" s="2">
        <v>2025</v>
      </c>
      <c r="L116" s="2"/>
      <c r="M116" s="2" t="s">
        <v>158</v>
      </c>
      <c r="N116" s="2" t="s">
        <v>904</v>
      </c>
      <c r="O116" s="2"/>
    </row>
    <row r="117" spans="3:15" x14ac:dyDescent="0.25">
      <c r="C117" s="2" t="s">
        <v>179</v>
      </c>
      <c r="D117" s="2" t="s">
        <v>161</v>
      </c>
      <c r="E117" s="2" t="s">
        <v>170</v>
      </c>
      <c r="F117" s="2" t="s">
        <v>171</v>
      </c>
      <c r="G117" s="2" t="s">
        <v>155</v>
      </c>
      <c r="H117" s="2"/>
      <c r="I117" s="2"/>
      <c r="J117" s="2" t="s">
        <v>17</v>
      </c>
      <c r="K117" s="2">
        <v>2025</v>
      </c>
      <c r="L117" s="2"/>
      <c r="M117" s="2" t="s">
        <v>147</v>
      </c>
      <c r="N117" s="2" t="s">
        <v>19</v>
      </c>
      <c r="O117" s="2"/>
    </row>
    <row r="118" spans="3:15" x14ac:dyDescent="0.25">
      <c r="C118" s="2" t="s">
        <v>179</v>
      </c>
      <c r="D118" s="2" t="s">
        <v>144</v>
      </c>
      <c r="E118" s="2" t="s">
        <v>172</v>
      </c>
      <c r="F118" s="2" t="s">
        <v>172</v>
      </c>
      <c r="G118" s="2" t="s">
        <v>12</v>
      </c>
      <c r="H118" s="2"/>
      <c r="I118" s="2"/>
      <c r="J118" s="2" t="s">
        <v>17</v>
      </c>
      <c r="K118" s="2">
        <v>2025</v>
      </c>
      <c r="L118" s="2"/>
      <c r="M118" s="2" t="s">
        <v>147</v>
      </c>
      <c r="N118" s="2" t="s">
        <v>19</v>
      </c>
      <c r="O118" s="2"/>
    </row>
    <row r="119" spans="3:15" x14ac:dyDescent="0.25">
      <c r="C119" s="2" t="s">
        <v>179</v>
      </c>
      <c r="D119" s="2" t="s">
        <v>144</v>
      </c>
      <c r="E119" s="2" t="s">
        <v>173</v>
      </c>
      <c r="F119" s="2" t="s">
        <v>173</v>
      </c>
      <c r="G119" s="2" t="s">
        <v>155</v>
      </c>
      <c r="H119" s="2"/>
      <c r="I119" s="2"/>
      <c r="J119" s="2" t="s">
        <v>17</v>
      </c>
      <c r="K119" s="2">
        <v>2025</v>
      </c>
      <c r="L119" s="2"/>
      <c r="M119" s="2" t="s">
        <v>147</v>
      </c>
      <c r="N119" s="2" t="s">
        <v>19</v>
      </c>
      <c r="O119" s="2"/>
    </row>
    <row r="120" spans="3:15" x14ac:dyDescent="0.25">
      <c r="C120" s="2" t="s">
        <v>179</v>
      </c>
      <c r="D120" s="2" t="s">
        <v>144</v>
      </c>
      <c r="E120" s="2" t="s">
        <v>174</v>
      </c>
      <c r="F120" s="2" t="s">
        <v>174</v>
      </c>
      <c r="G120" s="2" t="s">
        <v>155</v>
      </c>
      <c r="H120" s="2"/>
      <c r="I120" s="2"/>
      <c r="J120" s="2" t="s">
        <v>17</v>
      </c>
      <c r="K120" s="2">
        <v>2025</v>
      </c>
      <c r="L120" s="2"/>
      <c r="M120" s="2" t="s">
        <v>147</v>
      </c>
      <c r="N120" s="2" t="s">
        <v>19</v>
      </c>
      <c r="O120" s="2"/>
    </row>
    <row r="121" spans="3:15" x14ac:dyDescent="0.25">
      <c r="C121" s="2" t="s">
        <v>179</v>
      </c>
      <c r="D121" s="2" t="s">
        <v>144</v>
      </c>
      <c r="E121" s="2" t="s">
        <v>175</v>
      </c>
      <c r="F121" s="2" t="s">
        <v>175</v>
      </c>
      <c r="G121" s="2" t="s">
        <v>12</v>
      </c>
      <c r="H121" s="2"/>
      <c r="I121" s="2"/>
      <c r="J121" s="2" t="s">
        <v>17</v>
      </c>
      <c r="K121" s="2">
        <v>2025</v>
      </c>
      <c r="L121" s="2"/>
      <c r="M121" s="2" t="s">
        <v>147</v>
      </c>
      <c r="N121" s="2" t="s">
        <v>19</v>
      </c>
      <c r="O121" s="2"/>
    </row>
    <row r="122" spans="3:15" x14ac:dyDescent="0.25">
      <c r="C122" s="2" t="s">
        <v>179</v>
      </c>
      <c r="D122" s="2" t="s">
        <v>144</v>
      </c>
      <c r="E122" s="2" t="s">
        <v>176</v>
      </c>
      <c r="F122" s="2" t="s">
        <v>176</v>
      </c>
      <c r="G122" s="2" t="s">
        <v>12</v>
      </c>
      <c r="H122" s="2"/>
      <c r="I122" s="2"/>
      <c r="J122" s="2" t="s">
        <v>17</v>
      </c>
      <c r="K122" s="2">
        <v>2025</v>
      </c>
      <c r="L122" s="2"/>
      <c r="M122" s="2" t="s">
        <v>147</v>
      </c>
      <c r="N122" s="2" t="s">
        <v>19</v>
      </c>
      <c r="O122" s="2"/>
    </row>
    <row r="123" spans="3:15" x14ac:dyDescent="0.25">
      <c r="C123" s="2" t="s">
        <v>179</v>
      </c>
      <c r="D123" s="2" t="s">
        <v>144</v>
      </c>
      <c r="E123" s="2" t="s">
        <v>177</v>
      </c>
      <c r="F123" s="2" t="s">
        <v>177</v>
      </c>
      <c r="G123" s="2" t="s">
        <v>12</v>
      </c>
      <c r="H123" s="2"/>
      <c r="I123" s="2"/>
      <c r="J123" s="2" t="s">
        <v>17</v>
      </c>
      <c r="K123" s="2">
        <v>2025</v>
      </c>
      <c r="L123" s="2"/>
      <c r="M123" s="2" t="s">
        <v>147</v>
      </c>
      <c r="N123" s="2" t="s">
        <v>19</v>
      </c>
      <c r="O123" s="2"/>
    </row>
    <row r="124" spans="3:15" x14ac:dyDescent="0.25">
      <c r="C124" s="2" t="s">
        <v>179</v>
      </c>
      <c r="D124" s="2" t="s">
        <v>180</v>
      </c>
      <c r="E124" s="2" t="s">
        <v>181</v>
      </c>
      <c r="F124" s="2" t="s">
        <v>181</v>
      </c>
      <c r="G124" s="2" t="s">
        <v>178</v>
      </c>
      <c r="H124" s="2"/>
      <c r="I124" s="2"/>
      <c r="J124" s="2" t="s">
        <v>151</v>
      </c>
      <c r="K124" s="2">
        <v>2027</v>
      </c>
      <c r="L124" s="2"/>
      <c r="M124" s="2" t="s">
        <v>147</v>
      </c>
      <c r="N124" s="2" t="s">
        <v>904</v>
      </c>
      <c r="O124" s="2" t="s">
        <v>182</v>
      </c>
    </row>
    <row r="125" spans="3:15" x14ac:dyDescent="0.25">
      <c r="C125" s="2" t="s">
        <v>179</v>
      </c>
      <c r="D125" s="2" t="s">
        <v>180</v>
      </c>
      <c r="E125" s="2" t="s">
        <v>183</v>
      </c>
      <c r="F125" s="2" t="s">
        <v>183</v>
      </c>
      <c r="G125" s="2" t="s">
        <v>178</v>
      </c>
      <c r="H125" s="2"/>
      <c r="I125" s="2"/>
      <c r="J125" s="2" t="s">
        <v>151</v>
      </c>
      <c r="K125" s="2">
        <v>2027</v>
      </c>
      <c r="L125" s="2"/>
      <c r="M125" s="2" t="s">
        <v>147</v>
      </c>
      <c r="N125" s="2" t="s">
        <v>904</v>
      </c>
      <c r="O125" s="2" t="s">
        <v>182</v>
      </c>
    </row>
    <row r="126" spans="3:15" x14ac:dyDescent="0.25">
      <c r="C126" s="2" t="s">
        <v>179</v>
      </c>
      <c r="D126" s="2" t="s">
        <v>180</v>
      </c>
      <c r="E126" s="2" t="s">
        <v>184</v>
      </c>
      <c r="F126" s="2" t="s">
        <v>184</v>
      </c>
      <c r="G126" s="2" t="s">
        <v>178</v>
      </c>
      <c r="H126" s="2"/>
      <c r="I126" s="2"/>
      <c r="J126" s="2" t="s">
        <v>151</v>
      </c>
      <c r="K126" s="2">
        <v>2027</v>
      </c>
      <c r="L126" s="2"/>
      <c r="M126" s="2" t="s">
        <v>147</v>
      </c>
      <c r="N126" s="2" t="s">
        <v>904</v>
      </c>
      <c r="O126" s="2" t="s">
        <v>182</v>
      </c>
    </row>
    <row r="127" spans="3:15" x14ac:dyDescent="0.25">
      <c r="C127" s="2" t="s">
        <v>179</v>
      </c>
      <c r="D127" s="2" t="s">
        <v>180</v>
      </c>
      <c r="E127" s="2" t="s">
        <v>185</v>
      </c>
      <c r="F127" s="2" t="s">
        <v>185</v>
      </c>
      <c r="G127" s="2" t="s">
        <v>178</v>
      </c>
      <c r="H127" s="2"/>
      <c r="I127" s="2"/>
      <c r="J127" s="2" t="s">
        <v>151</v>
      </c>
      <c r="K127" s="2">
        <v>2027</v>
      </c>
      <c r="L127" s="2"/>
      <c r="M127" s="2" t="s">
        <v>147</v>
      </c>
      <c r="N127" s="2" t="s">
        <v>904</v>
      </c>
      <c r="O127" s="2" t="s">
        <v>182</v>
      </c>
    </row>
    <row r="128" spans="3:15" x14ac:dyDescent="0.25">
      <c r="C128" s="2" t="s">
        <v>179</v>
      </c>
      <c r="D128" s="2" t="s">
        <v>180</v>
      </c>
      <c r="E128" s="2" t="s">
        <v>186</v>
      </c>
      <c r="F128" s="2" t="s">
        <v>186</v>
      </c>
      <c r="G128" s="2" t="s">
        <v>178</v>
      </c>
      <c r="H128" s="2"/>
      <c r="I128" s="2"/>
      <c r="J128" s="2" t="s">
        <v>151</v>
      </c>
      <c r="K128" s="2">
        <v>2027</v>
      </c>
      <c r="L128" s="2"/>
      <c r="M128" s="2" t="s">
        <v>147</v>
      </c>
      <c r="N128" s="2" t="s">
        <v>904</v>
      </c>
      <c r="O128" s="2" t="s">
        <v>182</v>
      </c>
    </row>
    <row r="129" spans="3:15" x14ac:dyDescent="0.25">
      <c r="C129" s="2" t="s">
        <v>179</v>
      </c>
      <c r="D129" s="2" t="s">
        <v>180</v>
      </c>
      <c r="E129" s="2" t="s">
        <v>187</v>
      </c>
      <c r="F129" s="2" t="s">
        <v>187</v>
      </c>
      <c r="G129" s="2" t="s">
        <v>178</v>
      </c>
      <c r="H129" s="2"/>
      <c r="I129" s="2"/>
      <c r="J129" s="2" t="s">
        <v>151</v>
      </c>
      <c r="K129" s="2">
        <v>2027</v>
      </c>
      <c r="L129" s="2"/>
      <c r="M129" s="2" t="s">
        <v>147</v>
      </c>
      <c r="N129" s="2" t="s">
        <v>904</v>
      </c>
      <c r="O129" s="2" t="s">
        <v>182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92DC7-B599-4302-8D17-6DDF597F83E0}">
  <dimension ref="A1:I109"/>
  <sheetViews>
    <sheetView showGridLines="0" zoomScaleNormal="100" workbookViewId="0">
      <selection activeCell="A2" sqref="A2"/>
    </sheetView>
  </sheetViews>
  <sheetFormatPr defaultColWidth="12.42578125" defaultRowHeight="15" x14ac:dyDescent="0.25"/>
  <cols>
    <col min="1" max="2" width="7.140625" style="1" customWidth="1"/>
    <col min="3" max="3" width="25" style="1" customWidth="1"/>
    <col min="4" max="4" width="71.42578125" style="1" customWidth="1"/>
    <col min="5" max="5" width="50" style="1" customWidth="1"/>
    <col min="6" max="6" width="14.28515625" style="1" customWidth="1"/>
    <col min="7" max="7" width="64.28515625" style="1" customWidth="1"/>
    <col min="8" max="8" width="50" style="1" customWidth="1"/>
    <col min="9" max="9" width="33.5703125" style="1" bestFit="1" customWidth="1"/>
    <col min="10" max="16384" width="12.42578125" style="1"/>
  </cols>
  <sheetData>
    <row r="1" spans="1:4" s="8" customFormat="1" ht="21" x14ac:dyDescent="0.25">
      <c r="A1" s="36" t="s">
        <v>801</v>
      </c>
      <c r="B1" s="36"/>
    </row>
    <row r="3" spans="1:4" x14ac:dyDescent="0.25">
      <c r="B3" s="1" t="s">
        <v>804</v>
      </c>
    </row>
    <row r="5" spans="1:4" x14ac:dyDescent="0.25">
      <c r="B5" s="1" t="s">
        <v>807</v>
      </c>
    </row>
    <row r="6" spans="1:4" x14ac:dyDescent="0.25">
      <c r="B6" s="1" t="s">
        <v>808</v>
      </c>
    </row>
    <row r="8" spans="1:4" x14ac:dyDescent="0.25">
      <c r="B8" s="1" t="s">
        <v>805</v>
      </c>
    </row>
    <row r="9" spans="1:4" x14ac:dyDescent="0.25">
      <c r="C9" s="1" t="s">
        <v>809</v>
      </c>
      <c r="D9" s="1" t="s">
        <v>817</v>
      </c>
    </row>
    <row r="10" spans="1:4" x14ac:dyDescent="0.25">
      <c r="C10" s="1" t="s">
        <v>810</v>
      </c>
      <c r="D10" s="1" t="s">
        <v>818</v>
      </c>
    </row>
    <row r="11" spans="1:4" x14ac:dyDescent="0.25">
      <c r="C11" s="1" t="s">
        <v>811</v>
      </c>
      <c r="D11" s="1" t="s">
        <v>815</v>
      </c>
    </row>
    <row r="12" spans="1:4" x14ac:dyDescent="0.25">
      <c r="C12" s="1" t="s">
        <v>812</v>
      </c>
      <c r="D12" s="1" t="s">
        <v>816</v>
      </c>
    </row>
    <row r="13" spans="1:4" x14ac:dyDescent="0.25">
      <c r="C13" s="1" t="s">
        <v>813</v>
      </c>
      <c r="D13" s="1" t="s">
        <v>819</v>
      </c>
    </row>
    <row r="14" spans="1:4" x14ac:dyDescent="0.25">
      <c r="C14" s="1" t="s">
        <v>800</v>
      </c>
      <c r="D14" s="1" t="s">
        <v>814</v>
      </c>
    </row>
    <row r="16" spans="1:4" x14ac:dyDescent="0.25">
      <c r="B16" s="5" t="s">
        <v>189</v>
      </c>
    </row>
    <row r="17" spans="1:5" x14ac:dyDescent="0.25">
      <c r="B17" s="5" t="s">
        <v>191</v>
      </c>
    </row>
    <row r="19" spans="1:5" x14ac:dyDescent="0.25">
      <c r="B19" s="5" t="s">
        <v>192</v>
      </c>
    </row>
    <row r="20" spans="1:5" x14ac:dyDescent="0.25">
      <c r="B20" s="5" t="s">
        <v>195</v>
      </c>
    </row>
    <row r="22" spans="1:5" x14ac:dyDescent="0.25">
      <c r="B22" s="1" t="s">
        <v>806</v>
      </c>
    </row>
    <row r="26" spans="1:5" s="35" customFormat="1" ht="18.75" x14ac:dyDescent="0.25">
      <c r="A26" s="35" t="s">
        <v>188</v>
      </c>
    </row>
    <row r="27" spans="1:5" s="5" customFormat="1" x14ac:dyDescent="0.25"/>
    <row r="28" spans="1:5" s="5" customFormat="1" x14ac:dyDescent="0.25">
      <c r="B28" s="5" t="s">
        <v>190</v>
      </c>
    </row>
    <row r="29" spans="1:5" s="5" customFormat="1" x14ac:dyDescent="0.25"/>
    <row r="30" spans="1:5" s="5" customFormat="1" x14ac:dyDescent="0.25">
      <c r="D30" s="32" t="s">
        <v>193</v>
      </c>
      <c r="E30" s="32" t="s">
        <v>194</v>
      </c>
    </row>
    <row r="31" spans="1:5" s="5" customFormat="1" x14ac:dyDescent="0.25">
      <c r="D31" s="33" t="s">
        <v>196</v>
      </c>
      <c r="E31" s="33" t="s">
        <v>197</v>
      </c>
    </row>
    <row r="32" spans="1:5" s="5" customFormat="1" x14ac:dyDescent="0.25">
      <c r="D32" s="33" t="s">
        <v>198</v>
      </c>
      <c r="E32" s="33" t="s">
        <v>199</v>
      </c>
    </row>
    <row r="33" spans="1:5" s="5" customFormat="1" x14ac:dyDescent="0.25">
      <c r="D33" s="33" t="s">
        <v>200</v>
      </c>
      <c r="E33" s="33" t="s">
        <v>201</v>
      </c>
    </row>
    <row r="34" spans="1:5" s="5" customFormat="1" x14ac:dyDescent="0.25">
      <c r="D34" s="33" t="s">
        <v>202</v>
      </c>
      <c r="E34" s="33"/>
    </row>
    <row r="35" spans="1:5" s="5" customFormat="1" x14ac:dyDescent="0.25">
      <c r="D35" s="33" t="s">
        <v>203</v>
      </c>
      <c r="E35" s="33"/>
    </row>
    <row r="36" spans="1:5" s="5" customFormat="1" x14ac:dyDescent="0.25">
      <c r="D36" s="34" t="s">
        <v>204</v>
      </c>
      <c r="E36" s="34"/>
    </row>
    <row r="37" spans="1:5" s="5" customFormat="1" x14ac:dyDescent="0.25"/>
    <row r="38" spans="1:5" s="5" customFormat="1" x14ac:dyDescent="0.25"/>
    <row r="39" spans="1:5" s="35" customFormat="1" ht="18.75" x14ac:dyDescent="0.25">
      <c r="A39" s="35" t="s">
        <v>205</v>
      </c>
    </row>
    <row r="57" spans="1:9" s="35" customFormat="1" ht="18.75" x14ac:dyDescent="0.25">
      <c r="A57" s="35" t="s">
        <v>206</v>
      </c>
    </row>
    <row r="59" spans="1:9" x14ac:dyDescent="0.25">
      <c r="B59" s="2"/>
      <c r="C59" s="30" t="s">
        <v>207</v>
      </c>
      <c r="D59" s="30" t="s">
        <v>208</v>
      </c>
      <c r="E59" s="31" t="s">
        <v>209</v>
      </c>
      <c r="F59" s="30" t="s">
        <v>210</v>
      </c>
      <c r="G59" s="30" t="s">
        <v>211</v>
      </c>
      <c r="H59" s="30" t="s">
        <v>212</v>
      </c>
      <c r="I59" s="30" t="s">
        <v>10</v>
      </c>
    </row>
    <row r="60" spans="1:9" x14ac:dyDescent="0.25">
      <c r="B60" s="2"/>
      <c r="C60" s="11" t="s">
        <v>213</v>
      </c>
      <c r="D60" s="32" t="s">
        <v>214</v>
      </c>
      <c r="E60" s="32"/>
      <c r="F60" s="11"/>
      <c r="G60" s="11"/>
      <c r="H60" s="11"/>
      <c r="I60" s="11" t="s">
        <v>215</v>
      </c>
    </row>
    <row r="61" spans="1:9" ht="30" x14ac:dyDescent="0.25">
      <c r="B61" s="2"/>
      <c r="C61" s="12" t="s">
        <v>216</v>
      </c>
      <c r="D61" s="12" t="s">
        <v>217</v>
      </c>
      <c r="E61" s="10"/>
      <c r="F61" s="12"/>
      <c r="G61" s="12"/>
      <c r="H61" s="12"/>
      <c r="I61" s="12" t="s">
        <v>215</v>
      </c>
    </row>
    <row r="62" spans="1:9" x14ac:dyDescent="0.25">
      <c r="B62" s="2"/>
      <c r="C62" s="12" t="s">
        <v>218</v>
      </c>
      <c r="D62" s="12" t="s">
        <v>219</v>
      </c>
      <c r="E62" s="10" t="s">
        <v>220</v>
      </c>
      <c r="F62" s="12" t="s">
        <v>208</v>
      </c>
      <c r="G62" s="12"/>
      <c r="H62" s="12"/>
      <c r="I62" s="12" t="s">
        <v>215</v>
      </c>
    </row>
    <row r="63" spans="1:9" ht="30" x14ac:dyDescent="0.25">
      <c r="B63" s="2"/>
      <c r="C63" s="12" t="s">
        <v>221</v>
      </c>
      <c r="D63" s="12" t="s">
        <v>222</v>
      </c>
      <c r="E63" s="10" t="s">
        <v>223</v>
      </c>
      <c r="F63" s="12" t="s">
        <v>208</v>
      </c>
      <c r="G63" s="12"/>
      <c r="H63" s="12"/>
      <c r="I63" s="12" t="s">
        <v>215</v>
      </c>
    </row>
    <row r="64" spans="1:9" x14ac:dyDescent="0.25">
      <c r="B64" s="2"/>
      <c r="C64" s="12" t="s">
        <v>224</v>
      </c>
      <c r="D64" s="12" t="s">
        <v>225</v>
      </c>
      <c r="E64" s="10" t="s">
        <v>226</v>
      </c>
      <c r="F64" s="12" t="s">
        <v>208</v>
      </c>
      <c r="G64" s="12"/>
      <c r="H64" s="12"/>
      <c r="I64" s="12" t="s">
        <v>215</v>
      </c>
    </row>
    <row r="65" spans="2:9" x14ac:dyDescent="0.25">
      <c r="B65" s="2"/>
      <c r="C65" s="11" t="s">
        <v>213</v>
      </c>
      <c r="D65" s="32" t="s">
        <v>227</v>
      </c>
      <c r="E65" s="32"/>
      <c r="F65" s="11"/>
      <c r="G65" s="11"/>
      <c r="H65" s="11"/>
      <c r="I65" s="11"/>
    </row>
    <row r="66" spans="2:9" ht="30" x14ac:dyDescent="0.25">
      <c r="B66" s="2"/>
      <c r="C66" s="12" t="s">
        <v>216</v>
      </c>
      <c r="D66" s="12" t="s">
        <v>228</v>
      </c>
      <c r="E66" s="10"/>
      <c r="F66" s="12"/>
      <c r="G66" s="12"/>
      <c r="H66" s="12"/>
      <c r="I66" s="12"/>
    </row>
    <row r="67" spans="2:9" ht="45" x14ac:dyDescent="0.25">
      <c r="B67" s="2"/>
      <c r="C67" s="12" t="s">
        <v>218</v>
      </c>
      <c r="D67" s="12" t="s">
        <v>229</v>
      </c>
      <c r="E67" s="10" t="s">
        <v>230</v>
      </c>
      <c r="F67" s="12" t="s">
        <v>208</v>
      </c>
      <c r="G67" s="12"/>
      <c r="H67" s="12"/>
      <c r="I67" s="12"/>
    </row>
    <row r="68" spans="2:9" x14ac:dyDescent="0.25">
      <c r="B68" s="2"/>
      <c r="C68" s="12" t="s">
        <v>221</v>
      </c>
      <c r="D68" s="12" t="s">
        <v>231</v>
      </c>
      <c r="E68" s="10" t="s">
        <v>232</v>
      </c>
      <c r="F68" s="12" t="s">
        <v>233</v>
      </c>
      <c r="G68" s="12" t="s">
        <v>234</v>
      </c>
      <c r="H68" s="12"/>
      <c r="I68" s="12"/>
    </row>
    <row r="69" spans="2:9" ht="30" x14ac:dyDescent="0.25">
      <c r="B69" s="2"/>
      <c r="C69" s="12" t="s">
        <v>224</v>
      </c>
      <c r="D69" s="12" t="s">
        <v>235</v>
      </c>
      <c r="E69" s="10" t="s">
        <v>236</v>
      </c>
      <c r="F69" s="12" t="s">
        <v>208</v>
      </c>
      <c r="G69" s="12"/>
      <c r="H69" s="12"/>
      <c r="I69" s="12"/>
    </row>
    <row r="70" spans="2:9" x14ac:dyDescent="0.25">
      <c r="B70" s="2"/>
      <c r="C70" s="11" t="s">
        <v>213</v>
      </c>
      <c r="D70" s="11" t="s">
        <v>237</v>
      </c>
      <c r="E70" s="32"/>
      <c r="F70" s="11"/>
      <c r="G70" s="11"/>
      <c r="H70" s="11"/>
      <c r="I70" s="11"/>
    </row>
    <row r="71" spans="2:9" ht="30" x14ac:dyDescent="0.25">
      <c r="B71" s="2"/>
      <c r="C71" s="12" t="s">
        <v>216</v>
      </c>
      <c r="D71" s="12" t="s">
        <v>238</v>
      </c>
      <c r="E71" s="10"/>
      <c r="F71" s="12"/>
      <c r="G71" s="12"/>
      <c r="H71" s="12"/>
      <c r="I71" s="12"/>
    </row>
    <row r="72" spans="2:9" ht="45" x14ac:dyDescent="0.25">
      <c r="B72" s="2"/>
      <c r="C72" s="12" t="s">
        <v>218</v>
      </c>
      <c r="D72" s="12" t="s">
        <v>239</v>
      </c>
      <c r="E72" s="10" t="s">
        <v>240</v>
      </c>
      <c r="F72" s="12" t="s">
        <v>241</v>
      </c>
      <c r="G72" s="12"/>
      <c r="H72" s="12"/>
      <c r="I72" s="12"/>
    </row>
    <row r="73" spans="2:9" x14ac:dyDescent="0.25">
      <c r="B73" s="2"/>
      <c r="C73" s="12" t="s">
        <v>221</v>
      </c>
      <c r="D73" s="12" t="s">
        <v>242</v>
      </c>
      <c r="E73" s="10" t="s">
        <v>243</v>
      </c>
      <c r="F73" s="12" t="s">
        <v>208</v>
      </c>
      <c r="G73" s="12"/>
      <c r="H73" s="12"/>
      <c r="I73" s="12"/>
    </row>
    <row r="74" spans="2:9" x14ac:dyDescent="0.25">
      <c r="B74" s="2"/>
      <c r="C74" s="11" t="s">
        <v>213</v>
      </c>
      <c r="D74" s="11" t="s">
        <v>244</v>
      </c>
      <c r="E74" s="32"/>
      <c r="F74" s="11"/>
      <c r="G74" s="11"/>
      <c r="H74" s="11"/>
      <c r="I74" s="11"/>
    </row>
    <row r="75" spans="2:9" ht="150" x14ac:dyDescent="0.25">
      <c r="B75" s="2"/>
      <c r="C75" s="12" t="s">
        <v>216</v>
      </c>
      <c r="D75" s="12" t="s">
        <v>245</v>
      </c>
      <c r="E75" s="10"/>
      <c r="F75" s="12"/>
      <c r="G75" s="12"/>
      <c r="H75" s="12"/>
      <c r="I75" s="12"/>
    </row>
    <row r="76" spans="2:9" ht="30" x14ac:dyDescent="0.25">
      <c r="B76" s="2"/>
      <c r="C76" s="12" t="s">
        <v>218</v>
      </c>
      <c r="D76" s="12" t="s">
        <v>246</v>
      </c>
      <c r="E76" s="10" t="s">
        <v>247</v>
      </c>
      <c r="F76" s="12" t="s">
        <v>248</v>
      </c>
      <c r="G76" s="12"/>
      <c r="H76" s="12"/>
      <c r="I76" s="12"/>
    </row>
    <row r="77" spans="2:9" ht="45" x14ac:dyDescent="0.25">
      <c r="B77" s="2"/>
      <c r="C77" s="12" t="s">
        <v>221</v>
      </c>
      <c r="D77" s="12" t="s">
        <v>249</v>
      </c>
      <c r="E77" s="10" t="s">
        <v>250</v>
      </c>
      <c r="F77" s="12" t="s">
        <v>241</v>
      </c>
      <c r="G77" s="12"/>
      <c r="H77" s="12"/>
      <c r="I77" s="12"/>
    </row>
    <row r="78" spans="2:9" x14ac:dyDescent="0.25">
      <c r="B78" s="2"/>
      <c r="C78" s="12" t="s">
        <v>224</v>
      </c>
      <c r="D78" s="12" t="s">
        <v>251</v>
      </c>
      <c r="E78" s="10" t="s">
        <v>252</v>
      </c>
      <c r="F78" s="12" t="s">
        <v>208</v>
      </c>
      <c r="G78" s="12"/>
      <c r="H78" s="12"/>
      <c r="I78" s="12"/>
    </row>
    <row r="79" spans="2:9" x14ac:dyDescent="0.25">
      <c r="B79" s="2"/>
      <c r="C79" s="11" t="s">
        <v>213</v>
      </c>
      <c r="D79" s="11" t="s">
        <v>253</v>
      </c>
      <c r="E79" s="32"/>
      <c r="F79" s="11"/>
      <c r="G79" s="11"/>
      <c r="H79" s="11"/>
      <c r="I79" s="11"/>
    </row>
    <row r="80" spans="2:9" ht="195" x14ac:dyDescent="0.25">
      <c r="B80" s="2"/>
      <c r="C80" s="12" t="s">
        <v>216</v>
      </c>
      <c r="D80" s="12" t="s">
        <v>254</v>
      </c>
      <c r="E80" s="10"/>
      <c r="F80" s="12"/>
      <c r="G80" s="12"/>
      <c r="H80" s="12"/>
      <c r="I80" s="12"/>
    </row>
    <row r="81" spans="2:9" x14ac:dyDescent="0.25">
      <c r="B81" s="2"/>
      <c r="C81" s="12" t="s">
        <v>218</v>
      </c>
      <c r="D81" s="12" t="s">
        <v>255</v>
      </c>
      <c r="E81" s="10" t="s">
        <v>256</v>
      </c>
      <c r="F81" s="12" t="s">
        <v>194</v>
      </c>
      <c r="G81" s="12"/>
      <c r="H81" s="12"/>
      <c r="I81" s="12"/>
    </row>
    <row r="82" spans="2:9" x14ac:dyDescent="0.25">
      <c r="B82" s="2"/>
      <c r="C82" s="12" t="s">
        <v>221</v>
      </c>
      <c r="D82" s="12" t="s">
        <v>257</v>
      </c>
      <c r="E82" s="10" t="s">
        <v>258</v>
      </c>
      <c r="F82" s="12" t="s">
        <v>208</v>
      </c>
      <c r="G82" s="12" t="s">
        <v>259</v>
      </c>
      <c r="H82" s="12"/>
      <c r="I82" s="12"/>
    </row>
    <row r="83" spans="2:9" x14ac:dyDescent="0.25">
      <c r="B83" s="2"/>
      <c r="C83" s="12" t="s">
        <v>224</v>
      </c>
      <c r="D83" s="12" t="s">
        <v>260</v>
      </c>
      <c r="E83" s="10" t="s">
        <v>261</v>
      </c>
      <c r="F83" s="12" t="s">
        <v>208</v>
      </c>
      <c r="G83" s="12"/>
      <c r="H83" s="12"/>
      <c r="I83" s="12"/>
    </row>
    <row r="84" spans="2:9" x14ac:dyDescent="0.25">
      <c r="B84" s="2"/>
      <c r="C84" s="12" t="s">
        <v>262</v>
      </c>
      <c r="D84" s="12" t="s">
        <v>263</v>
      </c>
      <c r="E84" s="10" t="s">
        <v>264</v>
      </c>
      <c r="F84" s="12" t="s">
        <v>208</v>
      </c>
      <c r="G84" s="12"/>
      <c r="H84" s="12"/>
      <c r="I84" s="12"/>
    </row>
    <row r="85" spans="2:9" x14ac:dyDescent="0.25">
      <c r="B85" s="2"/>
      <c r="C85" s="11" t="s">
        <v>213</v>
      </c>
      <c r="D85" s="11" t="s">
        <v>265</v>
      </c>
      <c r="E85" s="32"/>
      <c r="F85" s="11"/>
      <c r="G85" s="11"/>
      <c r="H85" s="11"/>
      <c r="I85" s="11"/>
    </row>
    <row r="86" spans="2:9" ht="30" x14ac:dyDescent="0.25">
      <c r="B86" s="2"/>
      <c r="C86" s="12" t="s">
        <v>216</v>
      </c>
      <c r="D86" s="12" t="s">
        <v>266</v>
      </c>
      <c r="E86" s="10"/>
      <c r="F86" s="12"/>
      <c r="G86" s="12"/>
      <c r="H86" s="12"/>
      <c r="I86" s="12"/>
    </row>
    <row r="87" spans="2:9" ht="18" x14ac:dyDescent="0.25">
      <c r="B87" s="2"/>
      <c r="C87" s="12" t="s">
        <v>218</v>
      </c>
      <c r="D87" s="12" t="s">
        <v>267</v>
      </c>
      <c r="E87" s="10" t="s">
        <v>268</v>
      </c>
      <c r="F87" s="12" t="s">
        <v>208</v>
      </c>
      <c r="G87" s="12"/>
      <c r="H87" s="12"/>
      <c r="I87" s="12"/>
    </row>
    <row r="88" spans="2:9" ht="18" x14ac:dyDescent="0.25">
      <c r="B88" s="2"/>
      <c r="C88" s="12" t="s">
        <v>221</v>
      </c>
      <c r="D88" s="12" t="s">
        <v>269</v>
      </c>
      <c r="E88" s="10" t="s">
        <v>270</v>
      </c>
      <c r="F88" s="12" t="s">
        <v>208</v>
      </c>
      <c r="G88" s="12"/>
      <c r="H88" s="12"/>
      <c r="I88" s="12"/>
    </row>
    <row r="89" spans="2:9" x14ac:dyDescent="0.25">
      <c r="B89" s="2"/>
      <c r="C89" s="11" t="s">
        <v>213</v>
      </c>
      <c r="D89" s="11" t="s">
        <v>271</v>
      </c>
      <c r="E89" s="32"/>
      <c r="F89" s="11"/>
      <c r="G89" s="11"/>
      <c r="H89" s="11"/>
      <c r="I89" s="11"/>
    </row>
    <row r="90" spans="2:9" ht="30" x14ac:dyDescent="0.25">
      <c r="B90" s="2"/>
      <c r="C90" s="12" t="s">
        <v>216</v>
      </c>
      <c r="D90" s="12" t="s">
        <v>272</v>
      </c>
      <c r="E90" s="10"/>
      <c r="F90" s="12"/>
      <c r="G90" s="12"/>
      <c r="H90" s="12"/>
      <c r="I90" s="12"/>
    </row>
    <row r="91" spans="2:9" ht="30" x14ac:dyDescent="0.25">
      <c r="B91" s="2"/>
      <c r="C91" s="12" t="s">
        <v>218</v>
      </c>
      <c r="D91" s="12" t="s">
        <v>273</v>
      </c>
      <c r="E91" s="10" t="s">
        <v>274</v>
      </c>
      <c r="F91" s="12" t="s">
        <v>208</v>
      </c>
      <c r="G91" s="12"/>
      <c r="H91" s="12"/>
      <c r="I91" s="12"/>
    </row>
    <row r="92" spans="2:9" ht="18" x14ac:dyDescent="0.25">
      <c r="B92" s="2"/>
      <c r="C92" s="12" t="s">
        <v>221</v>
      </c>
      <c r="D92" s="12" t="s">
        <v>275</v>
      </c>
      <c r="E92" s="10" t="s">
        <v>276</v>
      </c>
      <c r="F92" s="12" t="s">
        <v>208</v>
      </c>
      <c r="G92" s="12"/>
      <c r="H92" s="12"/>
      <c r="I92" s="12"/>
    </row>
    <row r="93" spans="2:9" x14ac:dyDescent="0.25">
      <c r="B93" s="2"/>
      <c r="C93" s="12" t="s">
        <v>224</v>
      </c>
      <c r="D93" s="12" t="s">
        <v>277</v>
      </c>
      <c r="E93" s="10" t="s">
        <v>278</v>
      </c>
      <c r="F93" s="12" t="s">
        <v>208</v>
      </c>
      <c r="G93" s="12"/>
      <c r="H93" s="12"/>
      <c r="I93" s="12"/>
    </row>
    <row r="94" spans="2:9" x14ac:dyDescent="0.25">
      <c r="B94" s="2"/>
      <c r="C94" s="12" t="s">
        <v>262</v>
      </c>
      <c r="D94" s="12" t="s">
        <v>279</v>
      </c>
      <c r="E94" s="10" t="s">
        <v>280</v>
      </c>
      <c r="F94" s="12" t="s">
        <v>208</v>
      </c>
      <c r="G94" s="12"/>
      <c r="H94" s="12"/>
      <c r="I94" s="12"/>
    </row>
    <row r="95" spans="2:9" x14ac:dyDescent="0.25">
      <c r="B95" s="2"/>
      <c r="C95" s="11" t="s">
        <v>213</v>
      </c>
      <c r="D95" s="11" t="s">
        <v>281</v>
      </c>
      <c r="E95" s="32"/>
      <c r="F95" s="11"/>
      <c r="G95" s="11"/>
      <c r="H95" s="11"/>
      <c r="I95" s="11"/>
    </row>
    <row r="96" spans="2:9" ht="60" x14ac:dyDescent="0.25">
      <c r="B96" s="2"/>
      <c r="C96" s="12" t="s">
        <v>216</v>
      </c>
      <c r="D96" s="12" t="s">
        <v>282</v>
      </c>
      <c r="E96" s="10"/>
      <c r="F96" s="12"/>
      <c r="G96" s="12"/>
      <c r="H96" s="12"/>
      <c r="I96" s="12"/>
    </row>
    <row r="97" spans="2:9" ht="30" x14ac:dyDescent="0.25">
      <c r="B97" s="2"/>
      <c r="C97" s="12" t="s">
        <v>218</v>
      </c>
      <c r="D97" s="12" t="s">
        <v>283</v>
      </c>
      <c r="E97" s="10" t="s">
        <v>284</v>
      </c>
      <c r="F97" s="12" t="s">
        <v>285</v>
      </c>
      <c r="G97" s="9" t="s">
        <v>286</v>
      </c>
      <c r="H97" s="9" t="s">
        <v>287</v>
      </c>
      <c r="I97" s="9" t="s">
        <v>288</v>
      </c>
    </row>
    <row r="98" spans="2:9" x14ac:dyDescent="0.25">
      <c r="B98" s="2"/>
      <c r="C98" s="12" t="s">
        <v>221</v>
      </c>
      <c r="D98" s="12" t="s">
        <v>242</v>
      </c>
      <c r="E98" s="10" t="s">
        <v>289</v>
      </c>
      <c r="F98" s="12" t="s">
        <v>208</v>
      </c>
      <c r="G98" s="9" t="s">
        <v>290</v>
      </c>
      <c r="H98" s="9"/>
      <c r="I98" s="9" t="s">
        <v>291</v>
      </c>
    </row>
    <row r="99" spans="2:9" x14ac:dyDescent="0.25">
      <c r="B99" s="2"/>
      <c r="C99" s="11" t="s">
        <v>213</v>
      </c>
      <c r="D99" s="32" t="s">
        <v>292</v>
      </c>
      <c r="E99" s="32"/>
      <c r="F99" s="11"/>
      <c r="G99" s="11"/>
      <c r="H99" s="11"/>
      <c r="I99" s="11"/>
    </row>
    <row r="100" spans="2:9" ht="30" x14ac:dyDescent="0.25">
      <c r="B100" s="2"/>
      <c r="C100" s="12" t="s">
        <v>216</v>
      </c>
      <c r="D100" s="12" t="s">
        <v>293</v>
      </c>
      <c r="E100" s="10"/>
      <c r="F100" s="12"/>
      <c r="G100" s="12"/>
      <c r="H100" s="12"/>
      <c r="I100" s="12"/>
    </row>
    <row r="101" spans="2:9" ht="45" x14ac:dyDescent="0.25">
      <c r="B101" s="2"/>
      <c r="C101" s="12" t="s">
        <v>218</v>
      </c>
      <c r="D101" s="12" t="s">
        <v>294</v>
      </c>
      <c r="E101" s="10" t="s">
        <v>295</v>
      </c>
      <c r="F101" s="12" t="s">
        <v>233</v>
      </c>
      <c r="G101" s="12" t="s">
        <v>296</v>
      </c>
      <c r="H101" s="12"/>
      <c r="I101" s="12"/>
    </row>
    <row r="102" spans="2:9" x14ac:dyDescent="0.25">
      <c r="B102" s="2"/>
      <c r="C102" s="12" t="s">
        <v>221</v>
      </c>
      <c r="D102" s="12" t="s">
        <v>10</v>
      </c>
      <c r="E102" s="10" t="s">
        <v>297</v>
      </c>
      <c r="F102" s="12" t="s">
        <v>208</v>
      </c>
      <c r="G102" s="12"/>
      <c r="H102" s="12"/>
      <c r="I102" s="12"/>
    </row>
    <row r="103" spans="2:9" x14ac:dyDescent="0.25">
      <c r="B103" s="2"/>
      <c r="C103" s="11" t="s">
        <v>213</v>
      </c>
      <c r="D103" s="32" t="s">
        <v>298</v>
      </c>
      <c r="E103" s="32"/>
      <c r="F103" s="11"/>
      <c r="G103" s="11"/>
      <c r="H103" s="11"/>
      <c r="I103" s="11"/>
    </row>
    <row r="104" spans="2:9" ht="135" x14ac:dyDescent="0.25">
      <c r="B104" s="2"/>
      <c r="C104" s="12" t="s">
        <v>216</v>
      </c>
      <c r="D104" s="12" t="s">
        <v>299</v>
      </c>
      <c r="E104" s="10"/>
      <c r="F104" s="12"/>
      <c r="G104" s="12"/>
      <c r="H104" s="12"/>
      <c r="I104" s="12"/>
    </row>
    <row r="105" spans="2:9" ht="45" x14ac:dyDescent="0.25">
      <c r="B105" s="2"/>
      <c r="C105" s="12" t="s">
        <v>218</v>
      </c>
      <c r="D105" s="12" t="s">
        <v>300</v>
      </c>
      <c r="E105" s="10" t="s">
        <v>301</v>
      </c>
      <c r="F105" s="12" t="s">
        <v>302</v>
      </c>
      <c r="G105" s="12"/>
      <c r="H105" s="12"/>
      <c r="I105" s="12"/>
    </row>
    <row r="106" spans="2:9" ht="45" x14ac:dyDescent="0.25">
      <c r="B106" s="2"/>
      <c r="C106" s="12" t="s">
        <v>221</v>
      </c>
      <c r="D106" s="12" t="s">
        <v>303</v>
      </c>
      <c r="E106" s="10" t="s">
        <v>304</v>
      </c>
      <c r="F106" s="12" t="s">
        <v>302</v>
      </c>
      <c r="G106" s="12"/>
      <c r="H106" s="12"/>
      <c r="I106" s="12"/>
    </row>
    <row r="107" spans="2:9" ht="45" x14ac:dyDescent="0.25">
      <c r="B107" s="2"/>
      <c r="C107" s="12" t="s">
        <v>224</v>
      </c>
      <c r="D107" s="12" t="s">
        <v>305</v>
      </c>
      <c r="E107" s="10" t="s">
        <v>306</v>
      </c>
      <c r="F107" s="12" t="s">
        <v>302</v>
      </c>
      <c r="G107" s="12"/>
      <c r="H107" s="12"/>
      <c r="I107" s="12"/>
    </row>
    <row r="108" spans="2:9" ht="45" x14ac:dyDescent="0.25">
      <c r="B108" s="2"/>
      <c r="C108" s="12" t="s">
        <v>262</v>
      </c>
      <c r="D108" s="12" t="s">
        <v>307</v>
      </c>
      <c r="E108" s="10" t="s">
        <v>308</v>
      </c>
      <c r="F108" s="12" t="s">
        <v>302</v>
      </c>
      <c r="G108" s="12"/>
      <c r="H108" s="12"/>
      <c r="I108" s="12"/>
    </row>
    <row r="109" spans="2:9" x14ac:dyDescent="0.25">
      <c r="B109" s="2"/>
      <c r="C109" s="12" t="s">
        <v>309</v>
      </c>
      <c r="D109" s="12" t="s">
        <v>310</v>
      </c>
      <c r="E109" s="10" t="s">
        <v>311</v>
      </c>
      <c r="F109" s="12" t="s">
        <v>208</v>
      </c>
      <c r="G109" s="12"/>
      <c r="H109" s="12"/>
      <c r="I109" s="12"/>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AD1B-EED7-4EAD-89A0-12310CD39829}">
  <dimension ref="A1:O142"/>
  <sheetViews>
    <sheetView showGridLines="0" tabSelected="1" zoomScale="120" zoomScaleNormal="120" workbookViewId="0">
      <selection activeCell="A2" sqref="A2"/>
    </sheetView>
  </sheetViews>
  <sheetFormatPr defaultColWidth="14.28515625" defaultRowHeight="15" x14ac:dyDescent="0.25"/>
  <cols>
    <col min="1" max="2" width="7.140625" style="1" customWidth="1"/>
    <col min="3" max="3" width="25" style="1" customWidth="1"/>
    <col min="4" max="4" width="28.5703125" style="1" customWidth="1"/>
    <col min="5" max="5" width="50" style="1" customWidth="1"/>
    <col min="6" max="6" width="35.7109375" style="1" customWidth="1"/>
    <col min="7" max="7" width="14.28515625" style="1" customWidth="1"/>
    <col min="8" max="8" width="28.5703125" style="1" customWidth="1"/>
    <col min="9" max="10" width="71.42578125" style="1" customWidth="1"/>
    <col min="11" max="11" width="57.140625" style="3" customWidth="1"/>
    <col min="12" max="13" width="14.28515625" style="1" customWidth="1"/>
    <col min="14" max="14" width="28.5703125" style="1" customWidth="1"/>
    <col min="15" max="15" width="35.7109375" style="1" customWidth="1"/>
    <col min="16" max="16384" width="14.28515625" style="1"/>
  </cols>
  <sheetData>
    <row r="1" spans="1:4" s="8" customFormat="1" ht="21" x14ac:dyDescent="0.25">
      <c r="A1" s="36" t="s">
        <v>803</v>
      </c>
      <c r="B1" s="36"/>
    </row>
    <row r="3" spans="1:4" x14ac:dyDescent="0.25">
      <c r="B3" s="1" t="s">
        <v>824</v>
      </c>
    </row>
    <row r="4" spans="1:4" x14ac:dyDescent="0.25">
      <c r="B4" s="1" t="s">
        <v>825</v>
      </c>
    </row>
    <row r="6" spans="1:4" x14ac:dyDescent="0.25">
      <c r="B6" s="1" t="s">
        <v>826</v>
      </c>
    </row>
    <row r="7" spans="1:4" x14ac:dyDescent="0.25">
      <c r="B7" s="1" t="s">
        <v>827</v>
      </c>
    </row>
    <row r="9" spans="1:4" x14ac:dyDescent="0.25">
      <c r="B9" s="1" t="s">
        <v>822</v>
      </c>
    </row>
    <row r="10" spans="1:4" x14ac:dyDescent="0.25">
      <c r="C10" s="1" t="s">
        <v>828</v>
      </c>
    </row>
    <row r="11" spans="1:4" x14ac:dyDescent="0.25">
      <c r="C11" s="1" t="s">
        <v>829</v>
      </c>
    </row>
    <row r="13" spans="1:4" x14ac:dyDescent="0.25">
      <c r="B13" s="1" t="s">
        <v>830</v>
      </c>
    </row>
    <row r="14" spans="1:4" x14ac:dyDescent="0.25">
      <c r="C14" s="1" t="s">
        <v>791</v>
      </c>
      <c r="D14" s="1" t="s">
        <v>788</v>
      </c>
    </row>
    <row r="15" spans="1:4" x14ac:dyDescent="0.25">
      <c r="C15" s="1" t="s">
        <v>792</v>
      </c>
      <c r="D15" s="1" t="s">
        <v>789</v>
      </c>
    </row>
    <row r="16" spans="1:4" x14ac:dyDescent="0.25">
      <c r="C16" s="1" t="s">
        <v>843</v>
      </c>
      <c r="D16" s="1" t="s">
        <v>832</v>
      </c>
    </row>
    <row r="17" spans="2:5" x14ac:dyDescent="0.25">
      <c r="C17" s="1" t="s">
        <v>844</v>
      </c>
      <c r="D17" s="1" t="s">
        <v>833</v>
      </c>
    </row>
    <row r="18" spans="2:5" x14ac:dyDescent="0.25">
      <c r="C18" s="1" t="s">
        <v>845</v>
      </c>
      <c r="D18" s="1" t="s">
        <v>834</v>
      </c>
    </row>
    <row r="19" spans="2:5" x14ac:dyDescent="0.25">
      <c r="C19" s="1" t="s">
        <v>846</v>
      </c>
      <c r="D19" s="1" t="s">
        <v>835</v>
      </c>
    </row>
    <row r="20" spans="2:5" x14ac:dyDescent="0.25">
      <c r="D20" s="25" t="s">
        <v>854</v>
      </c>
      <c r="E20" s="1" t="s">
        <v>858</v>
      </c>
    </row>
    <row r="21" spans="2:5" x14ac:dyDescent="0.25">
      <c r="C21" s="39" t="s">
        <v>857</v>
      </c>
      <c r="D21" s="25" t="s">
        <v>855</v>
      </c>
      <c r="E21" s="1" t="s">
        <v>856</v>
      </c>
    </row>
    <row r="22" spans="2:5" x14ac:dyDescent="0.25">
      <c r="C22" s="1" t="s">
        <v>847</v>
      </c>
      <c r="D22" s="1" t="s">
        <v>836</v>
      </c>
    </row>
    <row r="23" spans="2:5" x14ac:dyDescent="0.25">
      <c r="C23" s="1" t="s">
        <v>848</v>
      </c>
      <c r="D23" s="1" t="s">
        <v>837</v>
      </c>
    </row>
    <row r="24" spans="2:5" x14ac:dyDescent="0.25">
      <c r="C24" s="1" t="s">
        <v>849</v>
      </c>
      <c r="D24" s="1" t="s">
        <v>838</v>
      </c>
    </row>
    <row r="25" spans="2:5" x14ac:dyDescent="0.25">
      <c r="C25" s="1" t="s">
        <v>850</v>
      </c>
      <c r="D25" s="1" t="s">
        <v>839</v>
      </c>
    </row>
    <row r="26" spans="2:5" x14ac:dyDescent="0.25">
      <c r="C26" s="1" t="s">
        <v>851</v>
      </c>
      <c r="D26" s="1" t="s">
        <v>840</v>
      </c>
    </row>
    <row r="27" spans="2:5" x14ac:dyDescent="0.25">
      <c r="C27" s="1" t="s">
        <v>852</v>
      </c>
      <c r="D27" s="1" t="s">
        <v>841</v>
      </c>
    </row>
    <row r="28" spans="2:5" x14ac:dyDescent="0.25">
      <c r="C28" s="1" t="s">
        <v>853</v>
      </c>
      <c r="D28" s="1" t="s">
        <v>842</v>
      </c>
    </row>
    <row r="30" spans="2:5" x14ac:dyDescent="0.25">
      <c r="B30" s="1" t="s">
        <v>823</v>
      </c>
    </row>
    <row r="32" spans="2:5" x14ac:dyDescent="0.25">
      <c r="B32" s="41" t="s">
        <v>907</v>
      </c>
    </row>
    <row r="34" spans="1:15" s="26" customFormat="1" ht="18.75" x14ac:dyDescent="0.25">
      <c r="A34" s="35" t="s">
        <v>821</v>
      </c>
    </row>
    <row r="36" spans="1:15" x14ac:dyDescent="0.25">
      <c r="C36" s="1" t="s">
        <v>1</v>
      </c>
      <c r="D36" s="1" t="s">
        <v>2</v>
      </c>
      <c r="E36" s="1" t="s">
        <v>312</v>
      </c>
      <c r="F36" s="1" t="s">
        <v>313</v>
      </c>
      <c r="G36" s="1" t="s">
        <v>314</v>
      </c>
      <c r="H36" s="1" t="s">
        <v>315</v>
      </c>
      <c r="I36" s="1" t="s">
        <v>316</v>
      </c>
      <c r="J36" s="1" t="s">
        <v>317</v>
      </c>
      <c r="K36" s="1" t="s">
        <v>318</v>
      </c>
      <c r="L36" s="1" t="s">
        <v>319</v>
      </c>
      <c r="M36" s="1" t="s">
        <v>777</v>
      </c>
      <c r="N36" s="1" t="s">
        <v>320</v>
      </c>
      <c r="O36" s="1" t="s">
        <v>321</v>
      </c>
    </row>
    <row r="37" spans="1:15" x14ac:dyDescent="0.25">
      <c r="C37" s="6" t="s">
        <v>322</v>
      </c>
      <c r="D37" s="6"/>
      <c r="E37" s="7"/>
      <c r="F37" s="7"/>
      <c r="G37" s="6"/>
      <c r="H37" s="6"/>
      <c r="I37" s="7"/>
      <c r="J37" s="7"/>
      <c r="K37" s="7"/>
      <c r="L37" s="6"/>
      <c r="M37" s="6"/>
      <c r="N37" s="6"/>
      <c r="O37" s="6"/>
    </row>
    <row r="38" spans="1:15" ht="150" x14ac:dyDescent="0.25">
      <c r="C38" s="5" t="s">
        <v>13</v>
      </c>
      <c r="D38" s="5" t="s">
        <v>14</v>
      </c>
      <c r="E38" s="4" t="s">
        <v>15</v>
      </c>
      <c r="F38" s="4" t="s">
        <v>165</v>
      </c>
      <c r="G38" s="5" t="s">
        <v>323</v>
      </c>
      <c r="H38" s="5" t="s">
        <v>324</v>
      </c>
      <c r="I38" s="40" t="s">
        <v>906</v>
      </c>
      <c r="J38" s="4" t="s">
        <v>325</v>
      </c>
      <c r="K38" s="4" t="s">
        <v>326</v>
      </c>
      <c r="L38" s="5">
        <v>2027</v>
      </c>
      <c r="M38" s="5"/>
      <c r="N38" s="5" t="s">
        <v>327</v>
      </c>
      <c r="O38" s="5" t="s">
        <v>328</v>
      </c>
    </row>
    <row r="39" spans="1:15" ht="45" x14ac:dyDescent="0.25">
      <c r="C39" s="5" t="s">
        <v>13</v>
      </c>
      <c r="D39" s="5" t="s">
        <v>14</v>
      </c>
      <c r="E39" s="4" t="s">
        <v>20</v>
      </c>
      <c r="F39" s="4" t="s">
        <v>329</v>
      </c>
      <c r="G39" s="5" t="s">
        <v>323</v>
      </c>
      <c r="H39" s="5" t="s">
        <v>324</v>
      </c>
      <c r="I39" s="4" t="s">
        <v>330</v>
      </c>
      <c r="J39" s="4" t="s">
        <v>331</v>
      </c>
      <c r="K39" s="4" t="s">
        <v>332</v>
      </c>
      <c r="L39" s="5">
        <v>2027</v>
      </c>
      <c r="M39" s="5"/>
      <c r="N39" s="5" t="s">
        <v>333</v>
      </c>
      <c r="O39" s="5" t="s">
        <v>334</v>
      </c>
    </row>
    <row r="40" spans="1:15" ht="45" x14ac:dyDescent="0.25">
      <c r="C40" s="5" t="s">
        <v>13</v>
      </c>
      <c r="D40" s="5" t="s">
        <v>14</v>
      </c>
      <c r="E40" s="4" t="s">
        <v>27</v>
      </c>
      <c r="F40" s="4" t="s">
        <v>329</v>
      </c>
      <c r="G40" s="5" t="s">
        <v>323</v>
      </c>
      <c r="H40" s="5" t="s">
        <v>324</v>
      </c>
      <c r="I40" s="4" t="s">
        <v>335</v>
      </c>
      <c r="J40" s="4" t="s">
        <v>336</v>
      </c>
      <c r="K40" s="4" t="s">
        <v>332</v>
      </c>
      <c r="L40" s="5">
        <v>2027</v>
      </c>
      <c r="M40" s="5"/>
      <c r="N40" s="5" t="s">
        <v>337</v>
      </c>
      <c r="O40" s="5" t="s">
        <v>338</v>
      </c>
    </row>
    <row r="41" spans="1:15" ht="45" x14ac:dyDescent="0.25">
      <c r="C41" s="5" t="s">
        <v>13</v>
      </c>
      <c r="D41" s="5" t="s">
        <v>14</v>
      </c>
      <c r="E41" s="4" t="s">
        <v>29</v>
      </c>
      <c r="F41" s="4" t="s">
        <v>329</v>
      </c>
      <c r="G41" s="5" t="s">
        <v>323</v>
      </c>
      <c r="H41" s="5" t="s">
        <v>324</v>
      </c>
      <c r="I41" s="4" t="s">
        <v>339</v>
      </c>
      <c r="J41" s="4" t="s">
        <v>340</v>
      </c>
      <c r="K41" s="4" t="s">
        <v>332</v>
      </c>
      <c r="L41" s="5">
        <v>2027</v>
      </c>
      <c r="M41" s="5"/>
      <c r="N41" s="5" t="s">
        <v>341</v>
      </c>
      <c r="O41" s="5" t="s">
        <v>342</v>
      </c>
    </row>
    <row r="42" spans="1:15" ht="120" x14ac:dyDescent="0.25">
      <c r="C42" s="5" t="s">
        <v>13</v>
      </c>
      <c r="D42" s="5" t="s">
        <v>14</v>
      </c>
      <c r="E42" s="4" t="s">
        <v>24</v>
      </c>
      <c r="F42" s="4" t="s">
        <v>329</v>
      </c>
      <c r="G42" s="5" t="s">
        <v>323</v>
      </c>
      <c r="H42" s="5" t="s">
        <v>324</v>
      </c>
      <c r="I42" s="4" t="s">
        <v>343</v>
      </c>
      <c r="J42" s="4" t="s">
        <v>344</v>
      </c>
      <c r="K42" s="4" t="s">
        <v>326</v>
      </c>
      <c r="L42" s="5">
        <v>2027</v>
      </c>
      <c r="M42" s="5"/>
      <c r="N42" s="5" t="s">
        <v>345</v>
      </c>
      <c r="O42" s="5" t="s">
        <v>346</v>
      </c>
    </row>
    <row r="43" spans="1:15" ht="120" x14ac:dyDescent="0.25">
      <c r="C43" s="5" t="s">
        <v>13</v>
      </c>
      <c r="D43" s="5" t="s">
        <v>14</v>
      </c>
      <c r="E43" s="4" t="s">
        <v>28</v>
      </c>
      <c r="F43" s="4" t="s">
        <v>329</v>
      </c>
      <c r="G43" s="5" t="s">
        <v>323</v>
      </c>
      <c r="H43" s="5" t="s">
        <v>324</v>
      </c>
      <c r="I43" s="4" t="s">
        <v>347</v>
      </c>
      <c r="J43" s="4" t="s">
        <v>348</v>
      </c>
      <c r="K43" s="4" t="s">
        <v>326</v>
      </c>
      <c r="L43" s="5">
        <v>2027</v>
      </c>
      <c r="M43" s="5"/>
      <c r="N43" s="5" t="s">
        <v>349</v>
      </c>
      <c r="O43" s="5" t="s">
        <v>350</v>
      </c>
    </row>
    <row r="44" spans="1:15" ht="120" x14ac:dyDescent="0.25">
      <c r="C44" s="5" t="s">
        <v>13</v>
      </c>
      <c r="D44" s="5" t="s">
        <v>14</v>
      </c>
      <c r="E44" s="4" t="s">
        <v>30</v>
      </c>
      <c r="F44" s="4" t="s">
        <v>329</v>
      </c>
      <c r="G44" s="5" t="s">
        <v>323</v>
      </c>
      <c r="H44" s="5" t="s">
        <v>324</v>
      </c>
      <c r="I44" s="4" t="s">
        <v>351</v>
      </c>
      <c r="J44" s="4" t="s">
        <v>352</v>
      </c>
      <c r="K44" s="4" t="s">
        <v>326</v>
      </c>
      <c r="L44" s="5">
        <v>2027</v>
      </c>
      <c r="M44" s="5"/>
      <c r="N44" s="5" t="s">
        <v>353</v>
      </c>
      <c r="O44" s="5" t="s">
        <v>354</v>
      </c>
    </row>
    <row r="45" spans="1:15" x14ac:dyDescent="0.25">
      <c r="C45" s="6" t="s">
        <v>355</v>
      </c>
      <c r="D45" s="6"/>
      <c r="E45" s="7"/>
      <c r="F45" s="7"/>
      <c r="G45" s="6"/>
      <c r="H45" s="6"/>
      <c r="I45" s="7"/>
      <c r="J45" s="7"/>
      <c r="K45" s="7"/>
      <c r="L45" s="6"/>
      <c r="M45" s="6"/>
      <c r="N45" s="6"/>
      <c r="O45" s="6"/>
    </row>
    <row r="46" spans="1:15" ht="135" x14ac:dyDescent="0.25">
      <c r="C46" s="5" t="s">
        <v>13</v>
      </c>
      <c r="D46" s="5" t="s">
        <v>14</v>
      </c>
      <c r="E46" s="4" t="s">
        <v>15</v>
      </c>
      <c r="F46" s="4" t="s">
        <v>165</v>
      </c>
      <c r="G46" s="5" t="s">
        <v>323</v>
      </c>
      <c r="H46" s="5" t="s">
        <v>356</v>
      </c>
      <c r="I46" s="40" t="s">
        <v>908</v>
      </c>
      <c r="J46" s="4" t="s">
        <v>357</v>
      </c>
      <c r="K46" s="4" t="s">
        <v>326</v>
      </c>
      <c r="L46" s="5">
        <v>2027</v>
      </c>
      <c r="M46" s="5"/>
      <c r="N46" s="5" t="s">
        <v>358</v>
      </c>
      <c r="O46" s="5" t="s">
        <v>359</v>
      </c>
    </row>
    <row r="47" spans="1:15" ht="45" x14ac:dyDescent="0.25">
      <c r="C47" s="5" t="s">
        <v>13</v>
      </c>
      <c r="D47" s="5" t="s">
        <v>14</v>
      </c>
      <c r="E47" s="4" t="s">
        <v>20</v>
      </c>
      <c r="F47" s="4"/>
      <c r="G47" s="5" t="s">
        <v>323</v>
      </c>
      <c r="H47" s="5" t="s">
        <v>356</v>
      </c>
      <c r="I47" s="4" t="s">
        <v>360</v>
      </c>
      <c r="J47" s="4" t="s">
        <v>361</v>
      </c>
      <c r="K47" s="4" t="s">
        <v>362</v>
      </c>
      <c r="L47" s="5">
        <v>2027</v>
      </c>
      <c r="M47" s="5"/>
      <c r="N47" s="5" t="s">
        <v>363</v>
      </c>
      <c r="O47" s="5" t="s">
        <v>364</v>
      </c>
    </row>
    <row r="48" spans="1:15" ht="90" x14ac:dyDescent="0.25">
      <c r="C48" s="5" t="s">
        <v>13</v>
      </c>
      <c r="D48" s="5" t="s">
        <v>14</v>
      </c>
      <c r="E48" s="4" t="s">
        <v>365</v>
      </c>
      <c r="F48" s="4"/>
      <c r="G48" s="5" t="s">
        <v>323</v>
      </c>
      <c r="H48" s="5" t="s">
        <v>356</v>
      </c>
      <c r="I48" s="4" t="s">
        <v>366</v>
      </c>
      <c r="J48" s="4" t="s">
        <v>367</v>
      </c>
      <c r="K48" s="4" t="s">
        <v>362</v>
      </c>
      <c r="L48" s="5">
        <v>2027</v>
      </c>
      <c r="M48" s="5"/>
      <c r="N48" s="5" t="s">
        <v>368</v>
      </c>
      <c r="O48" s="5" t="s">
        <v>369</v>
      </c>
    </row>
    <row r="49" spans="3:15" ht="90" x14ac:dyDescent="0.25">
      <c r="C49" s="5" t="s">
        <v>13</v>
      </c>
      <c r="D49" s="5" t="s">
        <v>14</v>
      </c>
      <c r="E49" s="4" t="s">
        <v>370</v>
      </c>
      <c r="F49" s="4"/>
      <c r="G49" s="5" t="s">
        <v>323</v>
      </c>
      <c r="H49" s="5" t="s">
        <v>356</v>
      </c>
      <c r="I49" s="4" t="s">
        <v>371</v>
      </c>
      <c r="J49" s="4" t="s">
        <v>372</v>
      </c>
      <c r="K49" s="4" t="s">
        <v>362</v>
      </c>
      <c r="L49" s="5">
        <v>2027</v>
      </c>
      <c r="M49" s="5"/>
      <c r="N49" s="5" t="s">
        <v>373</v>
      </c>
      <c r="O49" s="5" t="s">
        <v>374</v>
      </c>
    </row>
    <row r="50" spans="3:15" ht="45" x14ac:dyDescent="0.25">
      <c r="C50" s="5" t="s">
        <v>13</v>
      </c>
      <c r="D50" s="5" t="s">
        <v>14</v>
      </c>
      <c r="E50" s="4" t="s">
        <v>24</v>
      </c>
      <c r="F50" s="4"/>
      <c r="G50" s="5" t="s">
        <v>323</v>
      </c>
      <c r="H50" s="5" t="s">
        <v>356</v>
      </c>
      <c r="I50" s="4" t="s">
        <v>375</v>
      </c>
      <c r="J50" s="4" t="s">
        <v>376</v>
      </c>
      <c r="K50" s="4" t="s">
        <v>362</v>
      </c>
      <c r="L50" s="5">
        <v>2027</v>
      </c>
      <c r="M50" s="5"/>
      <c r="N50" s="5" t="s">
        <v>377</v>
      </c>
      <c r="O50" s="5" t="s">
        <v>378</v>
      </c>
    </row>
    <row r="51" spans="3:15" ht="90" x14ac:dyDescent="0.25">
      <c r="C51" s="5" t="s">
        <v>13</v>
      </c>
      <c r="D51" s="5" t="s">
        <v>14</v>
      </c>
      <c r="E51" s="4" t="s">
        <v>379</v>
      </c>
      <c r="F51" s="4"/>
      <c r="G51" s="5" t="s">
        <v>323</v>
      </c>
      <c r="H51" s="5" t="s">
        <v>356</v>
      </c>
      <c r="I51" s="4" t="s">
        <v>380</v>
      </c>
      <c r="J51" s="4" t="s">
        <v>381</v>
      </c>
      <c r="K51" s="4" t="s">
        <v>362</v>
      </c>
      <c r="L51" s="5">
        <v>2027</v>
      </c>
      <c r="M51" s="5"/>
      <c r="N51" s="5" t="s">
        <v>382</v>
      </c>
      <c r="O51" s="5" t="s">
        <v>383</v>
      </c>
    </row>
    <row r="52" spans="3:15" ht="105" x14ac:dyDescent="0.25">
      <c r="C52" s="5" t="s">
        <v>13</v>
      </c>
      <c r="D52" s="5" t="s">
        <v>14</v>
      </c>
      <c r="E52" s="4" t="s">
        <v>384</v>
      </c>
      <c r="F52" s="4"/>
      <c r="G52" s="5" t="s">
        <v>323</v>
      </c>
      <c r="H52" s="5" t="s">
        <v>356</v>
      </c>
      <c r="I52" s="4" t="s">
        <v>385</v>
      </c>
      <c r="J52" s="4" t="s">
        <v>386</v>
      </c>
      <c r="K52" s="4" t="s">
        <v>362</v>
      </c>
      <c r="L52" s="5">
        <v>2027</v>
      </c>
      <c r="M52" s="5"/>
      <c r="N52" s="5" t="s">
        <v>387</v>
      </c>
      <c r="O52" s="5" t="s">
        <v>388</v>
      </c>
    </row>
    <row r="53" spans="3:15" x14ac:dyDescent="0.25">
      <c r="C53" s="6" t="s">
        <v>389</v>
      </c>
      <c r="D53" s="6"/>
      <c r="E53" s="7"/>
      <c r="F53" s="7"/>
      <c r="G53" s="6"/>
      <c r="H53" s="6"/>
      <c r="I53" s="7"/>
      <c r="J53" s="7"/>
      <c r="K53" s="7"/>
      <c r="L53" s="6"/>
      <c r="M53" s="6"/>
      <c r="N53" s="6"/>
      <c r="O53" s="6"/>
    </row>
    <row r="54" spans="3:15" ht="150" x14ac:dyDescent="0.25">
      <c r="C54" s="5" t="s">
        <v>13</v>
      </c>
      <c r="D54" s="5" t="s">
        <v>31</v>
      </c>
      <c r="E54" s="4" t="s">
        <v>390</v>
      </c>
      <c r="F54" s="4" t="s">
        <v>165</v>
      </c>
      <c r="G54" s="5" t="s">
        <v>391</v>
      </c>
      <c r="H54" s="5" t="s">
        <v>324</v>
      </c>
      <c r="I54" s="4" t="s">
        <v>909</v>
      </c>
      <c r="J54" s="4" t="s">
        <v>392</v>
      </c>
      <c r="K54" s="4" t="s">
        <v>326</v>
      </c>
      <c r="L54" s="5">
        <v>2027</v>
      </c>
      <c r="M54" s="5"/>
      <c r="N54" s="5" t="s">
        <v>393</v>
      </c>
      <c r="O54" s="5" t="s">
        <v>394</v>
      </c>
    </row>
    <row r="55" spans="3:15" ht="45" x14ac:dyDescent="0.25">
      <c r="C55" s="5" t="s">
        <v>13</v>
      </c>
      <c r="D55" s="5" t="s">
        <v>31</v>
      </c>
      <c r="E55" s="4" t="s">
        <v>37</v>
      </c>
      <c r="F55" s="4" t="s">
        <v>35</v>
      </c>
      <c r="G55" s="5" t="s">
        <v>323</v>
      </c>
      <c r="H55" s="5" t="s">
        <v>324</v>
      </c>
      <c r="I55" s="4" t="s">
        <v>395</v>
      </c>
      <c r="J55" s="4" t="s">
        <v>396</v>
      </c>
      <c r="K55" s="4" t="s">
        <v>362</v>
      </c>
      <c r="L55" s="5">
        <v>2027</v>
      </c>
      <c r="M55" s="5"/>
      <c r="N55" s="5" t="s">
        <v>397</v>
      </c>
      <c r="O55" s="5" t="s">
        <v>398</v>
      </c>
    </row>
    <row r="56" spans="3:15" ht="45" x14ac:dyDescent="0.25">
      <c r="C56" s="5" t="s">
        <v>13</v>
      </c>
      <c r="D56" s="5" t="s">
        <v>31</v>
      </c>
      <c r="E56" s="4" t="s">
        <v>40</v>
      </c>
      <c r="F56" s="4" t="s">
        <v>35</v>
      </c>
      <c r="G56" s="5" t="s">
        <v>323</v>
      </c>
      <c r="H56" s="5" t="s">
        <v>324</v>
      </c>
      <c r="I56" s="4" t="s">
        <v>399</v>
      </c>
      <c r="J56" s="4" t="s">
        <v>400</v>
      </c>
      <c r="K56" s="4" t="s">
        <v>362</v>
      </c>
      <c r="L56" s="5">
        <v>2027</v>
      </c>
      <c r="M56" s="5"/>
      <c r="N56" s="5" t="s">
        <v>401</v>
      </c>
      <c r="O56" s="5" t="s">
        <v>402</v>
      </c>
    </row>
    <row r="57" spans="3:15" ht="45" x14ac:dyDescent="0.25">
      <c r="C57" s="5" t="s">
        <v>13</v>
      </c>
      <c r="D57" s="5" t="s">
        <v>31</v>
      </c>
      <c r="E57" s="4" t="s">
        <v>61</v>
      </c>
      <c r="F57" s="4" t="s">
        <v>165</v>
      </c>
      <c r="G57" s="5" t="s">
        <v>391</v>
      </c>
      <c r="H57" s="5" t="s">
        <v>324</v>
      </c>
      <c r="I57" s="4" t="s">
        <v>910</v>
      </c>
      <c r="J57" s="4" t="s">
        <v>403</v>
      </c>
      <c r="K57" s="4" t="s">
        <v>326</v>
      </c>
      <c r="L57" s="5">
        <v>2027</v>
      </c>
      <c r="M57" s="5"/>
      <c r="N57" s="5" t="s">
        <v>404</v>
      </c>
      <c r="O57" s="5" t="s">
        <v>405</v>
      </c>
    </row>
    <row r="58" spans="3:15" ht="45" x14ac:dyDescent="0.25">
      <c r="C58" s="5" t="s">
        <v>13</v>
      </c>
      <c r="D58" s="5" t="s">
        <v>31</v>
      </c>
      <c r="E58" s="4" t="s">
        <v>68</v>
      </c>
      <c r="F58" s="4" t="s">
        <v>406</v>
      </c>
      <c r="G58" s="5" t="s">
        <v>391</v>
      </c>
      <c r="H58" s="5" t="s">
        <v>324</v>
      </c>
      <c r="I58" s="4" t="s">
        <v>911</v>
      </c>
      <c r="J58" s="4" t="s">
        <v>407</v>
      </c>
      <c r="K58" s="4" t="s">
        <v>326</v>
      </c>
      <c r="L58" s="5">
        <v>2027</v>
      </c>
      <c r="M58" s="5"/>
      <c r="N58" s="5" t="s">
        <v>408</v>
      </c>
      <c r="O58" s="5" t="s">
        <v>409</v>
      </c>
    </row>
    <row r="59" spans="3:15" ht="45" x14ac:dyDescent="0.25">
      <c r="C59" s="5" t="s">
        <v>13</v>
      </c>
      <c r="D59" s="5" t="s">
        <v>31</v>
      </c>
      <c r="E59" s="4" t="s">
        <v>59</v>
      </c>
      <c r="F59" s="4" t="s">
        <v>55</v>
      </c>
      <c r="G59" s="5" t="s">
        <v>391</v>
      </c>
      <c r="H59" s="5" t="s">
        <v>324</v>
      </c>
      <c r="I59" s="4" t="s">
        <v>410</v>
      </c>
      <c r="J59" s="4" t="s">
        <v>411</v>
      </c>
      <c r="K59" s="4" t="s">
        <v>362</v>
      </c>
      <c r="L59" s="5">
        <v>2027</v>
      </c>
      <c r="M59" s="5"/>
      <c r="N59" s="5" t="s">
        <v>412</v>
      </c>
      <c r="O59" s="5" t="s">
        <v>413</v>
      </c>
    </row>
    <row r="60" spans="3:15" ht="45" x14ac:dyDescent="0.25">
      <c r="C60" s="5" t="s">
        <v>13</v>
      </c>
      <c r="D60" s="5" t="s">
        <v>31</v>
      </c>
      <c r="E60" s="4" t="s">
        <v>57</v>
      </c>
      <c r="F60" s="4" t="s">
        <v>55</v>
      </c>
      <c r="G60" s="5" t="s">
        <v>391</v>
      </c>
      <c r="H60" s="5" t="s">
        <v>324</v>
      </c>
      <c r="I60" s="4" t="s">
        <v>414</v>
      </c>
      <c r="J60" s="4" t="s">
        <v>415</v>
      </c>
      <c r="K60" s="4" t="s">
        <v>362</v>
      </c>
      <c r="L60" s="5">
        <v>2027</v>
      </c>
      <c r="M60" s="5"/>
      <c r="N60" s="5" t="s">
        <v>416</v>
      </c>
      <c r="O60" s="5" t="s">
        <v>417</v>
      </c>
    </row>
    <row r="61" spans="3:15" ht="45" x14ac:dyDescent="0.25">
      <c r="C61" s="5" t="s">
        <v>13</v>
      </c>
      <c r="D61" s="5" t="s">
        <v>31</v>
      </c>
      <c r="E61" s="4" t="s">
        <v>66</v>
      </c>
      <c r="F61" s="4" t="s">
        <v>61</v>
      </c>
      <c r="G61" s="5" t="s">
        <v>391</v>
      </c>
      <c r="H61" s="5" t="s">
        <v>324</v>
      </c>
      <c r="I61" s="4" t="s">
        <v>418</v>
      </c>
      <c r="J61" s="4" t="s">
        <v>419</v>
      </c>
      <c r="K61" s="4" t="s">
        <v>362</v>
      </c>
      <c r="L61" s="5">
        <v>2027</v>
      </c>
      <c r="M61" s="5"/>
      <c r="N61" s="5" t="s">
        <v>420</v>
      </c>
      <c r="O61" s="5" t="s">
        <v>421</v>
      </c>
    </row>
    <row r="62" spans="3:15" ht="45" x14ac:dyDescent="0.25">
      <c r="C62" s="5" t="s">
        <v>13</v>
      </c>
      <c r="D62" s="5" t="s">
        <v>31</v>
      </c>
      <c r="E62" s="4" t="s">
        <v>64</v>
      </c>
      <c r="F62" s="4" t="s">
        <v>61</v>
      </c>
      <c r="G62" s="5" t="s">
        <v>391</v>
      </c>
      <c r="H62" s="5" t="s">
        <v>324</v>
      </c>
      <c r="I62" s="4" t="s">
        <v>422</v>
      </c>
      <c r="J62" s="4" t="s">
        <v>423</v>
      </c>
      <c r="K62" s="4" t="s">
        <v>362</v>
      </c>
      <c r="L62" s="5">
        <v>2027</v>
      </c>
      <c r="M62" s="5"/>
      <c r="N62" s="5" t="s">
        <v>424</v>
      </c>
      <c r="O62" s="5" t="s">
        <v>425</v>
      </c>
    </row>
    <row r="63" spans="3:15" x14ac:dyDescent="0.25">
      <c r="C63" s="6" t="s">
        <v>426</v>
      </c>
      <c r="D63" s="6"/>
      <c r="E63" s="7"/>
      <c r="F63" s="7"/>
      <c r="G63" s="6"/>
      <c r="H63" s="6"/>
      <c r="I63" s="7"/>
      <c r="J63" s="7"/>
      <c r="K63" s="7"/>
      <c r="L63" s="6"/>
      <c r="M63" s="6"/>
      <c r="N63" s="6"/>
      <c r="O63" s="6"/>
    </row>
    <row r="64" spans="3:15" ht="150" x14ac:dyDescent="0.25">
      <c r="C64" s="5" t="s">
        <v>13</v>
      </c>
      <c r="D64" s="5" t="s">
        <v>31</v>
      </c>
      <c r="E64" s="4" t="s">
        <v>390</v>
      </c>
      <c r="F64" s="4"/>
      <c r="G64" s="5" t="s">
        <v>323</v>
      </c>
      <c r="H64" s="5" t="s">
        <v>356</v>
      </c>
      <c r="I64" s="4" t="s">
        <v>427</v>
      </c>
      <c r="J64" s="4" t="s">
        <v>428</v>
      </c>
      <c r="K64" s="4" t="s">
        <v>362</v>
      </c>
      <c r="L64" s="5">
        <v>2027</v>
      </c>
      <c r="M64" s="5"/>
      <c r="N64" s="5" t="s">
        <v>429</v>
      </c>
      <c r="O64" s="5" t="s">
        <v>430</v>
      </c>
    </row>
    <row r="65" spans="3:15" ht="30" x14ac:dyDescent="0.25">
      <c r="C65" s="5" t="s">
        <v>13</v>
      </c>
      <c r="D65" s="5" t="s">
        <v>31</v>
      </c>
      <c r="E65" s="4" t="s">
        <v>71</v>
      </c>
      <c r="F65" s="4"/>
      <c r="G65" s="5" t="s">
        <v>323</v>
      </c>
      <c r="H65" s="5" t="s">
        <v>356</v>
      </c>
      <c r="I65" s="4" t="s">
        <v>431</v>
      </c>
      <c r="J65" s="4" t="s">
        <v>432</v>
      </c>
      <c r="K65" s="4" t="s">
        <v>362</v>
      </c>
      <c r="L65" s="5">
        <v>2027</v>
      </c>
      <c r="M65" s="5"/>
      <c r="N65" s="5" t="s">
        <v>433</v>
      </c>
      <c r="O65" s="5" t="s">
        <v>434</v>
      </c>
    </row>
    <row r="66" spans="3:15" ht="30" x14ac:dyDescent="0.25">
      <c r="C66" s="5" t="s">
        <v>13</v>
      </c>
      <c r="D66" s="5" t="s">
        <v>31</v>
      </c>
      <c r="E66" s="4" t="s">
        <v>55</v>
      </c>
      <c r="F66" s="4"/>
      <c r="G66" s="5" t="s">
        <v>323</v>
      </c>
      <c r="H66" s="5" t="s">
        <v>356</v>
      </c>
      <c r="I66" s="4" t="s">
        <v>435</v>
      </c>
      <c r="J66" s="4" t="s">
        <v>436</v>
      </c>
      <c r="K66" s="4" t="s">
        <v>362</v>
      </c>
      <c r="L66" s="5">
        <v>2027</v>
      </c>
      <c r="M66" s="5"/>
      <c r="N66" s="5" t="s">
        <v>437</v>
      </c>
      <c r="O66" s="5" t="s">
        <v>438</v>
      </c>
    </row>
    <row r="67" spans="3:15" ht="30" x14ac:dyDescent="0.25">
      <c r="C67" s="5" t="s">
        <v>13</v>
      </c>
      <c r="D67" s="5" t="s">
        <v>31</v>
      </c>
      <c r="E67" s="4" t="s">
        <v>32</v>
      </c>
      <c r="F67" s="4"/>
      <c r="G67" s="5" t="s">
        <v>323</v>
      </c>
      <c r="H67" s="5" t="s">
        <v>356</v>
      </c>
      <c r="I67" s="4" t="s">
        <v>439</v>
      </c>
      <c r="J67" s="4" t="s">
        <v>440</v>
      </c>
      <c r="K67" s="4" t="s">
        <v>362</v>
      </c>
      <c r="L67" s="5">
        <v>2027</v>
      </c>
      <c r="M67" s="5"/>
      <c r="N67" s="5" t="s">
        <v>441</v>
      </c>
      <c r="O67" s="5" t="s">
        <v>442</v>
      </c>
    </row>
    <row r="68" spans="3:15" ht="30" x14ac:dyDescent="0.25">
      <c r="C68" s="5" t="s">
        <v>13</v>
      </c>
      <c r="D68" s="5" t="s">
        <v>31</v>
      </c>
      <c r="E68" s="4" t="s">
        <v>43</v>
      </c>
      <c r="F68" s="4"/>
      <c r="G68" s="5" t="s">
        <v>323</v>
      </c>
      <c r="H68" s="5" t="s">
        <v>356</v>
      </c>
      <c r="I68" s="4" t="s">
        <v>443</v>
      </c>
      <c r="J68" s="4" t="s">
        <v>444</v>
      </c>
      <c r="K68" s="4" t="s">
        <v>362</v>
      </c>
      <c r="L68" s="5">
        <v>2027</v>
      </c>
      <c r="M68" s="5"/>
      <c r="N68" s="5" t="s">
        <v>445</v>
      </c>
      <c r="O68" s="5" t="s">
        <v>446</v>
      </c>
    </row>
    <row r="69" spans="3:15" ht="30" x14ac:dyDescent="0.25">
      <c r="C69" s="5" t="s">
        <v>13</v>
      </c>
      <c r="D69" s="5" t="s">
        <v>31</v>
      </c>
      <c r="E69" s="4" t="s">
        <v>45</v>
      </c>
      <c r="F69" s="4"/>
      <c r="G69" s="5" t="s">
        <v>323</v>
      </c>
      <c r="H69" s="5" t="s">
        <v>356</v>
      </c>
      <c r="I69" s="4" t="s">
        <v>447</v>
      </c>
      <c r="J69" s="4" t="s">
        <v>448</v>
      </c>
      <c r="K69" s="4" t="s">
        <v>362</v>
      </c>
      <c r="L69" s="5">
        <v>2027</v>
      </c>
      <c r="M69" s="5"/>
      <c r="N69" s="5" t="s">
        <v>449</v>
      </c>
      <c r="O69" s="5" t="s">
        <v>450</v>
      </c>
    </row>
    <row r="70" spans="3:15" ht="30" x14ac:dyDescent="0.25">
      <c r="C70" s="5" t="s">
        <v>13</v>
      </c>
      <c r="D70" s="5" t="s">
        <v>31</v>
      </c>
      <c r="E70" s="4" t="s">
        <v>77</v>
      </c>
      <c r="F70" s="4"/>
      <c r="G70" s="5" t="s">
        <v>323</v>
      </c>
      <c r="H70" s="5" t="s">
        <v>356</v>
      </c>
      <c r="I70" s="4" t="s">
        <v>451</v>
      </c>
      <c r="J70" s="4" t="s">
        <v>452</v>
      </c>
      <c r="K70" s="4" t="s">
        <v>362</v>
      </c>
      <c r="L70" s="5">
        <v>2027</v>
      </c>
      <c r="M70" s="5"/>
      <c r="N70" s="5" t="s">
        <v>453</v>
      </c>
      <c r="O70" s="5" t="s">
        <v>454</v>
      </c>
    </row>
    <row r="71" spans="3:15" ht="30" x14ac:dyDescent="0.25">
      <c r="C71" s="5" t="s">
        <v>13</v>
      </c>
      <c r="D71" s="5" t="s">
        <v>31</v>
      </c>
      <c r="E71" s="4" t="s">
        <v>81</v>
      </c>
      <c r="F71" s="4"/>
      <c r="G71" s="5" t="s">
        <v>323</v>
      </c>
      <c r="H71" s="5" t="s">
        <v>356</v>
      </c>
      <c r="I71" s="4" t="s">
        <v>455</v>
      </c>
      <c r="J71" s="4" t="s">
        <v>456</v>
      </c>
      <c r="K71" s="4" t="s">
        <v>362</v>
      </c>
      <c r="L71" s="5">
        <v>2027</v>
      </c>
      <c r="M71" s="5"/>
      <c r="N71" s="5" t="s">
        <v>457</v>
      </c>
      <c r="O71" s="5" t="s">
        <v>458</v>
      </c>
    </row>
    <row r="72" spans="3:15" ht="30" x14ac:dyDescent="0.25">
      <c r="C72" s="5" t="s">
        <v>13</v>
      </c>
      <c r="D72" s="5" t="s">
        <v>31</v>
      </c>
      <c r="E72" s="4" t="s">
        <v>79</v>
      </c>
      <c r="F72" s="4"/>
      <c r="G72" s="5" t="s">
        <v>323</v>
      </c>
      <c r="H72" s="5" t="s">
        <v>356</v>
      </c>
      <c r="I72" s="4" t="s">
        <v>459</v>
      </c>
      <c r="J72" s="4" t="s">
        <v>460</v>
      </c>
      <c r="K72" s="4" t="s">
        <v>362</v>
      </c>
      <c r="L72" s="5">
        <v>2027</v>
      </c>
      <c r="M72" s="5"/>
      <c r="N72" s="5" t="s">
        <v>461</v>
      </c>
      <c r="O72" s="5" t="s">
        <v>462</v>
      </c>
    </row>
    <row r="73" spans="3:15" ht="30" x14ac:dyDescent="0.25">
      <c r="C73" s="5" t="s">
        <v>13</v>
      </c>
      <c r="D73" s="5" t="s">
        <v>31</v>
      </c>
      <c r="E73" s="4" t="s">
        <v>83</v>
      </c>
      <c r="F73" s="4"/>
      <c r="G73" s="5" t="s">
        <v>323</v>
      </c>
      <c r="H73" s="5" t="s">
        <v>356</v>
      </c>
      <c r="I73" s="4" t="s">
        <v>463</v>
      </c>
      <c r="J73" s="4" t="s">
        <v>464</v>
      </c>
      <c r="K73" s="4" t="s">
        <v>362</v>
      </c>
      <c r="L73" s="5">
        <v>2027</v>
      </c>
      <c r="M73" s="5"/>
      <c r="N73" s="5" t="s">
        <v>465</v>
      </c>
      <c r="O73" s="5" t="s">
        <v>466</v>
      </c>
    </row>
    <row r="74" spans="3:15" ht="30" x14ac:dyDescent="0.25">
      <c r="C74" s="5" t="s">
        <v>13</v>
      </c>
      <c r="D74" s="5" t="s">
        <v>31</v>
      </c>
      <c r="E74" s="4" t="s">
        <v>47</v>
      </c>
      <c r="F74" s="4"/>
      <c r="G74" s="5" t="s">
        <v>323</v>
      </c>
      <c r="H74" s="5" t="s">
        <v>356</v>
      </c>
      <c r="I74" s="4" t="s">
        <v>467</v>
      </c>
      <c r="J74" s="4" t="s">
        <v>468</v>
      </c>
      <c r="K74" s="4" t="s">
        <v>362</v>
      </c>
      <c r="L74" s="5">
        <v>2027</v>
      </c>
      <c r="M74" s="5"/>
      <c r="N74" s="5" t="s">
        <v>469</v>
      </c>
      <c r="O74" s="5" t="s">
        <v>470</v>
      </c>
    </row>
    <row r="75" spans="3:15" ht="30" x14ac:dyDescent="0.25">
      <c r="C75" s="5" t="s">
        <v>13</v>
      </c>
      <c r="D75" s="5" t="s">
        <v>31</v>
      </c>
      <c r="E75" s="4" t="s">
        <v>49</v>
      </c>
      <c r="F75" s="4"/>
      <c r="G75" s="5" t="s">
        <v>323</v>
      </c>
      <c r="H75" s="5" t="s">
        <v>356</v>
      </c>
      <c r="I75" s="4" t="s">
        <v>471</v>
      </c>
      <c r="J75" s="4" t="s">
        <v>472</v>
      </c>
      <c r="K75" s="4" t="s">
        <v>362</v>
      </c>
      <c r="L75" s="5">
        <v>2027</v>
      </c>
      <c r="M75" s="5"/>
      <c r="N75" s="5" t="s">
        <v>473</v>
      </c>
      <c r="O75" s="5" t="s">
        <v>474</v>
      </c>
    </row>
    <row r="76" spans="3:15" ht="30" x14ac:dyDescent="0.25">
      <c r="C76" s="5" t="s">
        <v>13</v>
      </c>
      <c r="D76" s="5" t="s">
        <v>31</v>
      </c>
      <c r="E76" s="4" t="s">
        <v>51</v>
      </c>
      <c r="F76" s="4"/>
      <c r="G76" s="5" t="s">
        <v>323</v>
      </c>
      <c r="H76" s="5" t="s">
        <v>356</v>
      </c>
      <c r="I76" s="4" t="s">
        <v>475</v>
      </c>
      <c r="J76" s="4" t="s">
        <v>476</v>
      </c>
      <c r="K76" s="4" t="s">
        <v>362</v>
      </c>
      <c r="L76" s="5">
        <v>2027</v>
      </c>
      <c r="M76" s="5"/>
      <c r="N76" s="5" t="s">
        <v>477</v>
      </c>
      <c r="O76" s="5" t="s">
        <v>478</v>
      </c>
    </row>
    <row r="77" spans="3:15" ht="30" x14ac:dyDescent="0.25">
      <c r="C77" s="5" t="s">
        <v>13</v>
      </c>
      <c r="D77" s="5" t="s">
        <v>31</v>
      </c>
      <c r="E77" s="4" t="s">
        <v>53</v>
      </c>
      <c r="F77" s="4"/>
      <c r="G77" s="5" t="s">
        <v>323</v>
      </c>
      <c r="H77" s="5" t="s">
        <v>356</v>
      </c>
      <c r="I77" s="4" t="s">
        <v>479</v>
      </c>
      <c r="J77" s="4" t="s">
        <v>480</v>
      </c>
      <c r="K77" s="4" t="s">
        <v>362</v>
      </c>
      <c r="L77" s="5">
        <v>2027</v>
      </c>
      <c r="M77" s="5"/>
      <c r="N77" s="5" t="s">
        <v>481</v>
      </c>
      <c r="O77" s="5" t="s">
        <v>482</v>
      </c>
    </row>
    <row r="78" spans="3:15" ht="30" x14ac:dyDescent="0.25">
      <c r="C78" s="5" t="s">
        <v>13</v>
      </c>
      <c r="D78" s="5" t="s">
        <v>31</v>
      </c>
      <c r="E78" s="4" t="s">
        <v>35</v>
      </c>
      <c r="F78" s="4"/>
      <c r="G78" s="5" t="s">
        <v>323</v>
      </c>
      <c r="H78" s="5" t="s">
        <v>356</v>
      </c>
      <c r="I78" s="4" t="s">
        <v>483</v>
      </c>
      <c r="J78" s="4" t="s">
        <v>484</v>
      </c>
      <c r="K78" s="4" t="s">
        <v>362</v>
      </c>
      <c r="L78" s="5">
        <v>2027</v>
      </c>
      <c r="M78" s="5"/>
      <c r="N78" s="5" t="s">
        <v>485</v>
      </c>
      <c r="O78" s="5" t="s">
        <v>486</v>
      </c>
    </row>
    <row r="79" spans="3:15" ht="30" x14ac:dyDescent="0.25">
      <c r="C79" s="5" t="s">
        <v>13</v>
      </c>
      <c r="D79" s="5" t="s">
        <v>31</v>
      </c>
      <c r="E79" s="4" t="s">
        <v>37</v>
      </c>
      <c r="F79" s="4"/>
      <c r="G79" s="5" t="s">
        <v>323</v>
      </c>
      <c r="H79" s="5" t="s">
        <v>356</v>
      </c>
      <c r="I79" s="4" t="s">
        <v>487</v>
      </c>
      <c r="J79" s="4" t="s">
        <v>488</v>
      </c>
      <c r="K79" s="4" t="s">
        <v>362</v>
      </c>
      <c r="L79" s="5">
        <v>2027</v>
      </c>
      <c r="M79" s="5"/>
      <c r="N79" s="5" t="s">
        <v>489</v>
      </c>
      <c r="O79" s="5" t="s">
        <v>490</v>
      </c>
    </row>
    <row r="80" spans="3:15" ht="45" x14ac:dyDescent="0.25">
      <c r="C80" s="5" t="s">
        <v>13</v>
      </c>
      <c r="D80" s="5" t="s">
        <v>31</v>
      </c>
      <c r="E80" s="4" t="s">
        <v>40</v>
      </c>
      <c r="F80" s="4"/>
      <c r="G80" s="5" t="s">
        <v>323</v>
      </c>
      <c r="H80" s="5" t="s">
        <v>356</v>
      </c>
      <c r="I80" s="4" t="s">
        <v>491</v>
      </c>
      <c r="J80" s="4" t="s">
        <v>492</v>
      </c>
      <c r="K80" s="4" t="s">
        <v>362</v>
      </c>
      <c r="L80" s="5">
        <v>2027</v>
      </c>
      <c r="M80" s="5"/>
      <c r="N80" s="5" t="s">
        <v>493</v>
      </c>
      <c r="O80" s="5" t="s">
        <v>494</v>
      </c>
    </row>
    <row r="81" spans="3:15" ht="30" x14ac:dyDescent="0.25">
      <c r="C81" s="5" t="s">
        <v>13</v>
      </c>
      <c r="D81" s="5" t="s">
        <v>31</v>
      </c>
      <c r="E81" s="4" t="s">
        <v>61</v>
      </c>
      <c r="F81" s="4"/>
      <c r="G81" s="5" t="s">
        <v>323</v>
      </c>
      <c r="H81" s="5" t="s">
        <v>356</v>
      </c>
      <c r="I81" s="4" t="s">
        <v>495</v>
      </c>
      <c r="J81" s="4" t="s">
        <v>496</v>
      </c>
      <c r="K81" s="4" t="s">
        <v>362</v>
      </c>
      <c r="L81" s="5">
        <v>2027</v>
      </c>
      <c r="M81" s="5"/>
      <c r="N81" s="5" t="s">
        <v>497</v>
      </c>
      <c r="O81" s="5" t="s">
        <v>498</v>
      </c>
    </row>
    <row r="82" spans="3:15" ht="30" x14ac:dyDescent="0.25">
      <c r="C82" s="5" t="s">
        <v>13</v>
      </c>
      <c r="D82" s="5" t="s">
        <v>31</v>
      </c>
      <c r="E82" s="4" t="s">
        <v>73</v>
      </c>
      <c r="F82" s="4"/>
      <c r="G82" s="5" t="s">
        <v>323</v>
      </c>
      <c r="H82" s="5" t="s">
        <v>356</v>
      </c>
      <c r="I82" s="4" t="s">
        <v>499</v>
      </c>
      <c r="J82" s="4" t="s">
        <v>500</v>
      </c>
      <c r="K82" s="4" t="s">
        <v>362</v>
      </c>
      <c r="L82" s="5">
        <v>2027</v>
      </c>
      <c r="M82" s="5"/>
      <c r="N82" s="5" t="s">
        <v>501</v>
      </c>
      <c r="O82" s="5" t="s">
        <v>502</v>
      </c>
    </row>
    <row r="83" spans="3:15" ht="30" x14ac:dyDescent="0.25">
      <c r="C83" s="5" t="s">
        <v>13</v>
      </c>
      <c r="D83" s="5" t="s">
        <v>31</v>
      </c>
      <c r="E83" s="4" t="s">
        <v>75</v>
      </c>
      <c r="F83" s="4"/>
      <c r="G83" s="5" t="s">
        <v>323</v>
      </c>
      <c r="H83" s="5" t="s">
        <v>356</v>
      </c>
      <c r="I83" s="4" t="s">
        <v>503</v>
      </c>
      <c r="J83" s="4" t="s">
        <v>504</v>
      </c>
      <c r="K83" s="4" t="s">
        <v>362</v>
      </c>
      <c r="L83" s="5">
        <v>2027</v>
      </c>
      <c r="M83" s="5"/>
      <c r="N83" s="5" t="s">
        <v>505</v>
      </c>
      <c r="O83" s="5" t="s">
        <v>506</v>
      </c>
    </row>
    <row r="84" spans="3:15" ht="30" x14ac:dyDescent="0.25">
      <c r="C84" s="5" t="s">
        <v>13</v>
      </c>
      <c r="D84" s="5" t="s">
        <v>14</v>
      </c>
      <c r="E84" s="4" t="s">
        <v>68</v>
      </c>
      <c r="F84" s="4"/>
      <c r="G84" s="5" t="s">
        <v>323</v>
      </c>
      <c r="H84" s="5" t="s">
        <v>356</v>
      </c>
      <c r="I84" s="4" t="s">
        <v>507</v>
      </c>
      <c r="J84" s="4" t="s">
        <v>508</v>
      </c>
      <c r="K84" s="4" t="s">
        <v>362</v>
      </c>
      <c r="L84" s="5">
        <v>2027</v>
      </c>
      <c r="M84" s="5"/>
      <c r="N84" s="5" t="s">
        <v>509</v>
      </c>
      <c r="O84" s="5" t="s">
        <v>510</v>
      </c>
    </row>
    <row r="85" spans="3:15" ht="45" x14ac:dyDescent="0.25">
      <c r="C85" s="5" t="s">
        <v>13</v>
      </c>
      <c r="D85" s="5" t="s">
        <v>31</v>
      </c>
      <c r="E85" s="4" t="s">
        <v>59</v>
      </c>
      <c r="F85" s="4" t="s">
        <v>55</v>
      </c>
      <c r="G85" s="5" t="s">
        <v>323</v>
      </c>
      <c r="H85" s="5" t="s">
        <v>356</v>
      </c>
      <c r="I85" s="4" t="s">
        <v>511</v>
      </c>
      <c r="J85" s="4" t="s">
        <v>512</v>
      </c>
      <c r="K85" s="4" t="s">
        <v>362</v>
      </c>
      <c r="L85" s="5">
        <v>2027</v>
      </c>
      <c r="M85" s="5"/>
      <c r="N85" s="5"/>
      <c r="O85" s="5"/>
    </row>
    <row r="86" spans="3:15" ht="45" x14ac:dyDescent="0.25">
      <c r="C86" s="5" t="s">
        <v>13</v>
      </c>
      <c r="D86" s="5" t="s">
        <v>31</v>
      </c>
      <c r="E86" s="4" t="s">
        <v>57</v>
      </c>
      <c r="F86" s="4" t="s">
        <v>55</v>
      </c>
      <c r="G86" s="5" t="s">
        <v>323</v>
      </c>
      <c r="H86" s="5" t="s">
        <v>356</v>
      </c>
      <c r="I86" s="4" t="s">
        <v>513</v>
      </c>
      <c r="J86" s="4" t="s">
        <v>514</v>
      </c>
      <c r="K86" s="4" t="s">
        <v>515</v>
      </c>
      <c r="L86" s="5">
        <v>2027</v>
      </c>
      <c r="M86" s="5"/>
      <c r="N86" s="5"/>
      <c r="O86" s="5"/>
    </row>
    <row r="87" spans="3:15" s="5" customFormat="1" ht="45" x14ac:dyDescent="0.25">
      <c r="C87" s="5" t="s">
        <v>13</v>
      </c>
      <c r="D87" s="5" t="s">
        <v>31</v>
      </c>
      <c r="E87" s="4" t="s">
        <v>66</v>
      </c>
      <c r="F87" s="4" t="s">
        <v>61</v>
      </c>
      <c r="G87" s="5" t="s">
        <v>323</v>
      </c>
      <c r="H87" s="5" t="s">
        <v>356</v>
      </c>
      <c r="I87" s="4" t="s">
        <v>516</v>
      </c>
      <c r="J87" s="4" t="s">
        <v>517</v>
      </c>
      <c r="K87" s="4" t="s">
        <v>518</v>
      </c>
      <c r="L87" s="5">
        <v>2027</v>
      </c>
    </row>
    <row r="88" spans="3:15" s="5" customFormat="1" ht="45" x14ac:dyDescent="0.25">
      <c r="C88" s="5" t="s">
        <v>13</v>
      </c>
      <c r="D88" s="5" t="s">
        <v>31</v>
      </c>
      <c r="E88" s="4" t="s">
        <v>64</v>
      </c>
      <c r="F88" s="4" t="s">
        <v>61</v>
      </c>
      <c r="G88" s="5" t="s">
        <v>323</v>
      </c>
      <c r="H88" s="5" t="s">
        <v>356</v>
      </c>
      <c r="I88" s="4" t="s">
        <v>519</v>
      </c>
      <c r="J88" s="4" t="s">
        <v>520</v>
      </c>
      <c r="K88" s="4" t="s">
        <v>362</v>
      </c>
      <c r="L88" s="5">
        <v>2027</v>
      </c>
      <c r="N88" s="5" t="s">
        <v>521</v>
      </c>
      <c r="O88" s="5" t="s">
        <v>522</v>
      </c>
    </row>
    <row r="89" spans="3:15" x14ac:dyDescent="0.25">
      <c r="C89" s="6" t="s">
        <v>523</v>
      </c>
      <c r="D89" s="6"/>
      <c r="E89" s="7"/>
      <c r="F89" s="7"/>
      <c r="G89" s="6"/>
      <c r="H89" s="6"/>
      <c r="I89" s="7"/>
      <c r="J89" s="7"/>
      <c r="K89" s="7"/>
      <c r="L89" s="6"/>
      <c r="M89" s="6"/>
      <c r="N89" s="6"/>
      <c r="O89" s="6"/>
    </row>
    <row r="90" spans="3:15" ht="60" x14ac:dyDescent="0.25">
      <c r="C90" s="5" t="s">
        <v>13</v>
      </c>
      <c r="D90" s="5" t="s">
        <v>86</v>
      </c>
      <c r="E90" s="4" t="s">
        <v>92</v>
      </c>
      <c r="F90" s="4" t="s">
        <v>87</v>
      </c>
      <c r="G90" s="5" t="s">
        <v>323</v>
      </c>
      <c r="H90" s="5" t="s">
        <v>324</v>
      </c>
      <c r="I90" s="4" t="s">
        <v>524</v>
      </c>
      <c r="J90" s="4" t="s">
        <v>525</v>
      </c>
      <c r="K90" s="4" t="s">
        <v>362</v>
      </c>
      <c r="L90" s="5">
        <v>2027</v>
      </c>
      <c r="M90" s="5"/>
      <c r="N90" s="5" t="s">
        <v>526</v>
      </c>
      <c r="O90" s="5" t="s">
        <v>527</v>
      </c>
    </row>
    <row r="91" spans="3:15" ht="60" x14ac:dyDescent="0.25">
      <c r="C91" s="5" t="s">
        <v>13</v>
      </c>
      <c r="D91" s="5" t="s">
        <v>86</v>
      </c>
      <c r="E91" s="4" t="s">
        <v>97</v>
      </c>
      <c r="F91" s="4" t="s">
        <v>90</v>
      </c>
      <c r="G91" s="5" t="s">
        <v>323</v>
      </c>
      <c r="H91" s="5" t="s">
        <v>324</v>
      </c>
      <c r="I91" s="4" t="s">
        <v>528</v>
      </c>
      <c r="J91" s="4" t="s">
        <v>529</v>
      </c>
      <c r="K91" s="4" t="s">
        <v>362</v>
      </c>
      <c r="L91" s="5">
        <v>2027</v>
      </c>
      <c r="M91" s="5"/>
      <c r="N91" s="5" t="s">
        <v>530</v>
      </c>
      <c r="O91" s="5" t="s">
        <v>531</v>
      </c>
    </row>
    <row r="92" spans="3:15" ht="60" x14ac:dyDescent="0.25">
      <c r="C92" s="5" t="s">
        <v>13</v>
      </c>
      <c r="D92" s="5" t="s">
        <v>86</v>
      </c>
      <c r="E92" s="4" t="s">
        <v>101</v>
      </c>
      <c r="F92" s="4" t="s">
        <v>91</v>
      </c>
      <c r="G92" s="5" t="s">
        <v>323</v>
      </c>
      <c r="H92" s="5" t="s">
        <v>324</v>
      </c>
      <c r="I92" s="4" t="s">
        <v>532</v>
      </c>
      <c r="J92" s="4" t="s">
        <v>533</v>
      </c>
      <c r="K92" s="4" t="s">
        <v>362</v>
      </c>
      <c r="L92" s="5">
        <v>2027</v>
      </c>
      <c r="M92" s="5"/>
      <c r="N92" s="5" t="s">
        <v>534</v>
      </c>
      <c r="O92" s="5" t="s">
        <v>535</v>
      </c>
    </row>
    <row r="93" spans="3:15" ht="120" x14ac:dyDescent="0.25">
      <c r="C93" s="5" t="s">
        <v>13</v>
      </c>
      <c r="D93" s="5" t="s">
        <v>86</v>
      </c>
      <c r="E93" s="4" t="s">
        <v>95</v>
      </c>
      <c r="F93" s="4" t="s">
        <v>87</v>
      </c>
      <c r="G93" s="5" t="s">
        <v>323</v>
      </c>
      <c r="H93" s="5" t="s">
        <v>324</v>
      </c>
      <c r="I93" s="4" t="s">
        <v>536</v>
      </c>
      <c r="J93" s="4" t="s">
        <v>537</v>
      </c>
      <c r="K93" s="4" t="s">
        <v>362</v>
      </c>
      <c r="L93" s="5">
        <v>2027</v>
      </c>
      <c r="M93" s="5"/>
      <c r="N93" s="5" t="s">
        <v>538</v>
      </c>
      <c r="O93" s="5" t="s">
        <v>539</v>
      </c>
    </row>
    <row r="94" spans="3:15" ht="120" x14ac:dyDescent="0.25">
      <c r="C94" s="5" t="s">
        <v>13</v>
      </c>
      <c r="D94" s="5" t="s">
        <v>86</v>
      </c>
      <c r="E94" s="4" t="s">
        <v>99</v>
      </c>
      <c r="F94" s="4" t="s">
        <v>90</v>
      </c>
      <c r="G94" s="5" t="s">
        <v>323</v>
      </c>
      <c r="H94" s="5" t="s">
        <v>324</v>
      </c>
      <c r="I94" s="4" t="s">
        <v>540</v>
      </c>
      <c r="J94" s="4" t="s">
        <v>541</v>
      </c>
      <c r="K94" s="4" t="s">
        <v>362</v>
      </c>
      <c r="L94" s="5">
        <v>2027</v>
      </c>
      <c r="M94" s="5"/>
      <c r="N94" s="5" t="s">
        <v>542</v>
      </c>
      <c r="O94" s="5" t="s">
        <v>543</v>
      </c>
    </row>
    <row r="95" spans="3:15" ht="120" x14ac:dyDescent="0.25">
      <c r="C95" s="5" t="s">
        <v>13</v>
      </c>
      <c r="D95" s="5" t="s">
        <v>86</v>
      </c>
      <c r="E95" s="4" t="s">
        <v>103</v>
      </c>
      <c r="F95" s="4" t="s">
        <v>91</v>
      </c>
      <c r="G95" s="5" t="s">
        <v>323</v>
      </c>
      <c r="H95" s="5" t="s">
        <v>324</v>
      </c>
      <c r="I95" s="4" t="s">
        <v>544</v>
      </c>
      <c r="J95" s="4" t="s">
        <v>545</v>
      </c>
      <c r="K95" s="4" t="s">
        <v>362</v>
      </c>
      <c r="L95" s="5">
        <v>2027</v>
      </c>
      <c r="M95" s="5"/>
      <c r="N95" s="5" t="s">
        <v>546</v>
      </c>
      <c r="O95" s="5" t="s">
        <v>547</v>
      </c>
    </row>
    <row r="96" spans="3:15" x14ac:dyDescent="0.25">
      <c r="C96" s="6" t="s">
        <v>548</v>
      </c>
      <c r="D96" s="6"/>
      <c r="E96" s="7"/>
      <c r="F96" s="7"/>
      <c r="G96" s="6"/>
      <c r="H96" s="6"/>
      <c r="I96" s="7"/>
      <c r="J96" s="7"/>
      <c r="K96" s="7"/>
      <c r="L96" s="6"/>
      <c r="M96" s="6"/>
      <c r="N96" s="6"/>
      <c r="O96" s="6"/>
    </row>
    <row r="97" spans="3:15" ht="45" x14ac:dyDescent="0.25">
      <c r="C97" s="5" t="s">
        <v>13</v>
      </c>
      <c r="D97" s="5" t="s">
        <v>86</v>
      </c>
      <c r="E97" s="4" t="s">
        <v>87</v>
      </c>
      <c r="F97" s="4"/>
      <c r="G97" s="5" t="s">
        <v>323</v>
      </c>
      <c r="H97" s="5" t="s">
        <v>356</v>
      </c>
      <c r="I97" s="4" t="s">
        <v>549</v>
      </c>
      <c r="J97" s="4" t="s">
        <v>550</v>
      </c>
      <c r="K97" s="4" t="s">
        <v>362</v>
      </c>
      <c r="L97" s="5">
        <v>2027</v>
      </c>
      <c r="M97" s="5"/>
      <c r="N97" s="5" t="s">
        <v>551</v>
      </c>
      <c r="O97" s="5" t="s">
        <v>552</v>
      </c>
    </row>
    <row r="98" spans="3:15" ht="75" x14ac:dyDescent="0.25">
      <c r="C98" s="5" t="s">
        <v>13</v>
      </c>
      <c r="D98" s="5" t="s">
        <v>86</v>
      </c>
      <c r="E98" s="4" t="s">
        <v>553</v>
      </c>
      <c r="F98" s="4"/>
      <c r="G98" s="5" t="s">
        <v>323</v>
      </c>
      <c r="H98" s="5" t="s">
        <v>356</v>
      </c>
      <c r="I98" s="4" t="s">
        <v>554</v>
      </c>
      <c r="J98" s="4" t="s">
        <v>555</v>
      </c>
      <c r="K98" s="4" t="s">
        <v>362</v>
      </c>
      <c r="L98" s="5">
        <v>2027</v>
      </c>
      <c r="M98" s="5"/>
      <c r="N98" s="5" t="s">
        <v>556</v>
      </c>
      <c r="O98" s="5" t="s">
        <v>557</v>
      </c>
    </row>
    <row r="99" spans="3:15" ht="90" x14ac:dyDescent="0.25">
      <c r="C99" s="5" t="s">
        <v>13</v>
      </c>
      <c r="D99" s="5" t="s">
        <v>86</v>
      </c>
      <c r="E99" s="4" t="s">
        <v>558</v>
      </c>
      <c r="F99" s="4"/>
      <c r="G99" s="5" t="s">
        <v>323</v>
      </c>
      <c r="H99" s="5" t="s">
        <v>356</v>
      </c>
      <c r="I99" s="4" t="s">
        <v>559</v>
      </c>
      <c r="J99" s="4" t="s">
        <v>560</v>
      </c>
      <c r="K99" s="4" t="s">
        <v>362</v>
      </c>
      <c r="L99" s="5">
        <v>2027</v>
      </c>
      <c r="M99" s="5"/>
      <c r="N99" s="5" t="s">
        <v>561</v>
      </c>
      <c r="O99" s="5" t="s">
        <v>562</v>
      </c>
    </row>
    <row r="100" spans="3:15" ht="45" x14ac:dyDescent="0.25">
      <c r="C100" s="5" t="s">
        <v>13</v>
      </c>
      <c r="D100" s="5" t="s">
        <v>86</v>
      </c>
      <c r="E100" s="4" t="s">
        <v>92</v>
      </c>
      <c r="F100" s="4"/>
      <c r="G100" s="5" t="s">
        <v>323</v>
      </c>
      <c r="H100" s="5" t="s">
        <v>356</v>
      </c>
      <c r="I100" s="4" t="s">
        <v>563</v>
      </c>
      <c r="J100" s="4" t="s">
        <v>550</v>
      </c>
      <c r="K100" s="4" t="s">
        <v>362</v>
      </c>
      <c r="L100" s="5">
        <v>2027</v>
      </c>
      <c r="M100" s="5"/>
      <c r="N100" s="5" t="s">
        <v>564</v>
      </c>
      <c r="O100" s="5" t="s">
        <v>565</v>
      </c>
    </row>
    <row r="101" spans="3:15" ht="90" x14ac:dyDescent="0.25">
      <c r="C101" s="5" t="s">
        <v>13</v>
      </c>
      <c r="D101" s="5" t="s">
        <v>86</v>
      </c>
      <c r="E101" s="4" t="s">
        <v>566</v>
      </c>
      <c r="F101" s="4"/>
      <c r="G101" s="5" t="s">
        <v>323</v>
      </c>
      <c r="H101" s="5" t="s">
        <v>356</v>
      </c>
      <c r="I101" s="4" t="s">
        <v>567</v>
      </c>
      <c r="J101" s="4" t="s">
        <v>568</v>
      </c>
      <c r="K101" s="4" t="s">
        <v>362</v>
      </c>
      <c r="L101" s="5">
        <v>2027</v>
      </c>
      <c r="M101" s="5"/>
      <c r="N101" s="5" t="s">
        <v>569</v>
      </c>
      <c r="O101" s="5" t="s">
        <v>570</v>
      </c>
    </row>
    <row r="102" spans="3:15" ht="120" x14ac:dyDescent="0.25">
      <c r="C102" s="5" t="s">
        <v>13</v>
      </c>
      <c r="D102" s="5" t="s">
        <v>86</v>
      </c>
      <c r="E102" s="4" t="s">
        <v>571</v>
      </c>
      <c r="F102" s="4"/>
      <c r="G102" s="5" t="s">
        <v>323</v>
      </c>
      <c r="H102" s="5" t="s">
        <v>356</v>
      </c>
      <c r="I102" s="4" t="s">
        <v>572</v>
      </c>
      <c r="J102" s="4" t="s">
        <v>573</v>
      </c>
      <c r="K102" s="4" t="s">
        <v>362</v>
      </c>
      <c r="L102" s="5">
        <v>2027</v>
      </c>
      <c r="M102" s="5"/>
      <c r="N102" s="5" t="s">
        <v>574</v>
      </c>
      <c r="O102" s="5" t="s">
        <v>575</v>
      </c>
    </row>
    <row r="103" spans="3:15" ht="45" x14ac:dyDescent="0.25">
      <c r="C103" s="5" t="s">
        <v>13</v>
      </c>
      <c r="D103" s="5" t="s">
        <v>86</v>
      </c>
      <c r="E103" s="4" t="s">
        <v>95</v>
      </c>
      <c r="F103" s="4"/>
      <c r="G103" s="5" t="s">
        <v>323</v>
      </c>
      <c r="H103" s="5" t="s">
        <v>356</v>
      </c>
      <c r="I103" s="4" t="s">
        <v>576</v>
      </c>
      <c r="J103" s="4" t="s">
        <v>577</v>
      </c>
      <c r="K103" s="4" t="s">
        <v>362</v>
      </c>
      <c r="L103" s="5">
        <v>2027</v>
      </c>
      <c r="M103" s="5"/>
      <c r="N103" s="5" t="s">
        <v>578</v>
      </c>
      <c r="O103" s="5" t="s">
        <v>579</v>
      </c>
    </row>
    <row r="104" spans="3:15" ht="105" x14ac:dyDescent="0.25">
      <c r="C104" s="5" t="s">
        <v>13</v>
      </c>
      <c r="D104" s="5" t="s">
        <v>86</v>
      </c>
      <c r="E104" s="4" t="s">
        <v>580</v>
      </c>
      <c r="F104" s="4"/>
      <c r="G104" s="5" t="s">
        <v>323</v>
      </c>
      <c r="H104" s="5" t="s">
        <v>356</v>
      </c>
      <c r="I104" s="4" t="s">
        <v>581</v>
      </c>
      <c r="J104" s="4" t="s">
        <v>582</v>
      </c>
      <c r="K104" s="4" t="s">
        <v>362</v>
      </c>
      <c r="L104" s="5">
        <v>2027</v>
      </c>
      <c r="M104" s="5"/>
      <c r="N104" s="5" t="s">
        <v>583</v>
      </c>
      <c r="O104" s="5" t="s">
        <v>584</v>
      </c>
    </row>
    <row r="105" spans="3:15" ht="135" x14ac:dyDescent="0.25">
      <c r="C105" s="5" t="s">
        <v>13</v>
      </c>
      <c r="D105" s="5" t="s">
        <v>86</v>
      </c>
      <c r="E105" s="4" t="s">
        <v>585</v>
      </c>
      <c r="F105" s="4"/>
      <c r="G105" s="5" t="s">
        <v>323</v>
      </c>
      <c r="H105" s="5" t="s">
        <v>356</v>
      </c>
      <c r="I105" s="4" t="s">
        <v>586</v>
      </c>
      <c r="J105" s="4" t="s">
        <v>587</v>
      </c>
      <c r="K105" s="4" t="s">
        <v>362</v>
      </c>
      <c r="L105" s="5">
        <v>2027</v>
      </c>
      <c r="M105" s="5"/>
      <c r="N105" s="5" t="s">
        <v>588</v>
      </c>
      <c r="O105" s="5" t="s">
        <v>589</v>
      </c>
    </row>
    <row r="106" spans="3:15" x14ac:dyDescent="0.25">
      <c r="C106" s="6" t="s">
        <v>590</v>
      </c>
      <c r="D106" s="6"/>
      <c r="E106" s="7"/>
      <c r="F106" s="7"/>
      <c r="G106" s="6"/>
      <c r="H106" s="6"/>
      <c r="I106" s="7"/>
      <c r="J106" s="7"/>
      <c r="K106" s="7"/>
      <c r="L106" s="6"/>
      <c r="M106" s="6"/>
      <c r="N106" s="6"/>
      <c r="O106" s="6"/>
    </row>
    <row r="107" spans="3:15" ht="90" x14ac:dyDescent="0.25">
      <c r="C107" s="5" t="s">
        <v>13</v>
      </c>
      <c r="D107" s="5" t="s">
        <v>105</v>
      </c>
      <c r="E107" s="4" t="s">
        <v>591</v>
      </c>
      <c r="F107" s="4" t="s">
        <v>592</v>
      </c>
      <c r="G107" s="5" t="s">
        <v>323</v>
      </c>
      <c r="H107" s="5" t="s">
        <v>324</v>
      </c>
      <c r="I107" s="4" t="s">
        <v>593</v>
      </c>
      <c r="J107" s="4" t="s">
        <v>594</v>
      </c>
      <c r="K107" s="4" t="s">
        <v>362</v>
      </c>
      <c r="L107" s="5">
        <v>2027</v>
      </c>
      <c r="M107" s="5"/>
      <c r="N107" s="5" t="s">
        <v>595</v>
      </c>
      <c r="O107" s="5" t="s">
        <v>596</v>
      </c>
    </row>
    <row r="108" spans="3:15" ht="90" x14ac:dyDescent="0.25">
      <c r="C108" s="5" t="s">
        <v>13</v>
      </c>
      <c r="D108" s="5" t="s">
        <v>105</v>
      </c>
      <c r="E108" s="4" t="s">
        <v>597</v>
      </c>
      <c r="F108" s="4" t="s">
        <v>592</v>
      </c>
      <c r="G108" s="5" t="s">
        <v>323</v>
      </c>
      <c r="H108" s="5" t="s">
        <v>324</v>
      </c>
      <c r="I108" s="4" t="s">
        <v>598</v>
      </c>
      <c r="J108" s="4" t="s">
        <v>599</v>
      </c>
      <c r="K108" s="4" t="s">
        <v>362</v>
      </c>
      <c r="L108" s="5">
        <v>2027</v>
      </c>
      <c r="M108" s="5"/>
      <c r="N108" s="5" t="s">
        <v>600</v>
      </c>
      <c r="O108" s="5" t="s">
        <v>601</v>
      </c>
    </row>
    <row r="109" spans="3:15" ht="90" x14ac:dyDescent="0.25">
      <c r="C109" s="5" t="s">
        <v>13</v>
      </c>
      <c r="D109" s="5" t="s">
        <v>105</v>
      </c>
      <c r="E109" s="4" t="s">
        <v>602</v>
      </c>
      <c r="F109" s="4" t="s">
        <v>592</v>
      </c>
      <c r="G109" s="5" t="s">
        <v>323</v>
      </c>
      <c r="H109" s="5" t="s">
        <v>324</v>
      </c>
      <c r="I109" s="4" t="s">
        <v>603</v>
      </c>
      <c r="J109" s="4" t="s">
        <v>604</v>
      </c>
      <c r="K109" s="4" t="s">
        <v>362</v>
      </c>
      <c r="L109" s="5">
        <v>2027</v>
      </c>
      <c r="M109" s="5"/>
      <c r="N109" s="5" t="s">
        <v>605</v>
      </c>
      <c r="O109" s="5" t="s">
        <v>606</v>
      </c>
    </row>
    <row r="110" spans="3:15" ht="90" x14ac:dyDescent="0.25">
      <c r="C110" s="5" t="s">
        <v>13</v>
      </c>
      <c r="D110" s="5" t="s">
        <v>105</v>
      </c>
      <c r="E110" s="4" t="s">
        <v>607</v>
      </c>
      <c r="F110" s="4" t="s">
        <v>592</v>
      </c>
      <c r="G110" s="5" t="s">
        <v>323</v>
      </c>
      <c r="H110" s="5" t="s">
        <v>324</v>
      </c>
      <c r="I110" s="4" t="s">
        <v>608</v>
      </c>
      <c r="J110" s="4" t="s">
        <v>609</v>
      </c>
      <c r="K110" s="4" t="s">
        <v>362</v>
      </c>
      <c r="L110" s="5">
        <v>2027</v>
      </c>
      <c r="M110" s="5"/>
      <c r="N110" s="5" t="s">
        <v>610</v>
      </c>
      <c r="O110" s="5" t="s">
        <v>611</v>
      </c>
    </row>
    <row r="111" spans="3:15" ht="90" x14ac:dyDescent="0.25">
      <c r="C111" s="5" t="s">
        <v>13</v>
      </c>
      <c r="D111" s="5" t="s">
        <v>105</v>
      </c>
      <c r="E111" s="4" t="s">
        <v>612</v>
      </c>
      <c r="F111" s="4" t="s">
        <v>592</v>
      </c>
      <c r="G111" s="5" t="s">
        <v>323</v>
      </c>
      <c r="H111" s="5" t="s">
        <v>324</v>
      </c>
      <c r="I111" s="4" t="s">
        <v>613</v>
      </c>
      <c r="J111" s="4" t="s">
        <v>614</v>
      </c>
      <c r="K111" s="4" t="s">
        <v>362</v>
      </c>
      <c r="L111" s="5">
        <v>2027</v>
      </c>
      <c r="M111" s="5"/>
      <c r="N111" s="5" t="s">
        <v>615</v>
      </c>
      <c r="O111" s="5" t="s">
        <v>616</v>
      </c>
    </row>
    <row r="112" spans="3:15" ht="90" x14ac:dyDescent="0.25">
      <c r="C112" s="5" t="s">
        <v>13</v>
      </c>
      <c r="D112" s="5" t="s">
        <v>105</v>
      </c>
      <c r="E112" s="4" t="s">
        <v>617</v>
      </c>
      <c r="F112" s="4" t="s">
        <v>592</v>
      </c>
      <c r="G112" s="5" t="s">
        <v>323</v>
      </c>
      <c r="H112" s="5" t="s">
        <v>324</v>
      </c>
      <c r="I112" s="4" t="s">
        <v>618</v>
      </c>
      <c r="J112" s="4" t="s">
        <v>619</v>
      </c>
      <c r="K112" s="4" t="s">
        <v>362</v>
      </c>
      <c r="L112" s="5">
        <v>2027</v>
      </c>
      <c r="M112" s="5"/>
      <c r="N112" s="5" t="s">
        <v>620</v>
      </c>
      <c r="O112" s="5" t="s">
        <v>621</v>
      </c>
    </row>
    <row r="113" spans="3:15" ht="90" x14ac:dyDescent="0.25">
      <c r="C113" s="5" t="s">
        <v>13</v>
      </c>
      <c r="D113" s="5" t="s">
        <v>105</v>
      </c>
      <c r="E113" s="4" t="s">
        <v>622</v>
      </c>
      <c r="F113" s="4" t="s">
        <v>592</v>
      </c>
      <c r="G113" s="5" t="s">
        <v>323</v>
      </c>
      <c r="H113" s="5" t="s">
        <v>324</v>
      </c>
      <c r="I113" s="4" t="s">
        <v>623</v>
      </c>
      <c r="J113" s="4" t="s">
        <v>624</v>
      </c>
      <c r="K113" s="4" t="s">
        <v>362</v>
      </c>
      <c r="L113" s="5">
        <v>2027</v>
      </c>
      <c r="M113" s="5"/>
      <c r="N113" s="5" t="s">
        <v>625</v>
      </c>
      <c r="O113" s="5" t="s">
        <v>626</v>
      </c>
    </row>
    <row r="114" spans="3:15" ht="90" x14ac:dyDescent="0.25">
      <c r="C114" s="5" t="s">
        <v>13</v>
      </c>
      <c r="D114" s="5" t="s">
        <v>105</v>
      </c>
      <c r="E114" s="4" t="s">
        <v>627</v>
      </c>
      <c r="F114" s="4" t="s">
        <v>592</v>
      </c>
      <c r="G114" s="5" t="s">
        <v>323</v>
      </c>
      <c r="H114" s="5" t="s">
        <v>324</v>
      </c>
      <c r="I114" s="4" t="s">
        <v>628</v>
      </c>
      <c r="J114" s="4" t="s">
        <v>629</v>
      </c>
      <c r="K114" s="4" t="s">
        <v>362</v>
      </c>
      <c r="L114" s="5">
        <v>2027</v>
      </c>
      <c r="M114" s="5"/>
      <c r="N114" s="5" t="s">
        <v>630</v>
      </c>
      <c r="O114" s="5" t="s">
        <v>631</v>
      </c>
    </row>
    <row r="115" spans="3:15" ht="90" x14ac:dyDescent="0.25">
      <c r="C115" s="5" t="s">
        <v>13</v>
      </c>
      <c r="D115" s="5" t="s">
        <v>105</v>
      </c>
      <c r="E115" s="4" t="s">
        <v>632</v>
      </c>
      <c r="F115" s="4" t="s">
        <v>592</v>
      </c>
      <c r="G115" s="5" t="s">
        <v>323</v>
      </c>
      <c r="H115" s="5" t="s">
        <v>324</v>
      </c>
      <c r="I115" s="4" t="s">
        <v>633</v>
      </c>
      <c r="J115" s="4" t="s">
        <v>634</v>
      </c>
      <c r="K115" s="4" t="s">
        <v>362</v>
      </c>
      <c r="L115" s="5">
        <v>2027</v>
      </c>
      <c r="M115" s="5"/>
      <c r="N115" s="5" t="s">
        <v>635</v>
      </c>
      <c r="O115" s="5" t="s">
        <v>636</v>
      </c>
    </row>
    <row r="116" spans="3:15" ht="90" x14ac:dyDescent="0.25">
      <c r="C116" s="5" t="s">
        <v>13</v>
      </c>
      <c r="D116" s="5" t="s">
        <v>105</v>
      </c>
      <c r="E116" s="4" t="s">
        <v>637</v>
      </c>
      <c r="F116" s="4" t="s">
        <v>592</v>
      </c>
      <c r="G116" s="5" t="s">
        <v>323</v>
      </c>
      <c r="H116" s="5" t="s">
        <v>324</v>
      </c>
      <c r="I116" s="4" t="s">
        <v>638</v>
      </c>
      <c r="J116" s="4" t="s">
        <v>639</v>
      </c>
      <c r="K116" s="4" t="s">
        <v>362</v>
      </c>
      <c r="L116" s="5">
        <v>2027</v>
      </c>
      <c r="M116" s="5"/>
      <c r="N116" s="5" t="s">
        <v>640</v>
      </c>
      <c r="O116" s="5" t="s">
        <v>641</v>
      </c>
    </row>
    <row r="117" spans="3:15" ht="90" x14ac:dyDescent="0.25">
      <c r="C117" s="5" t="s">
        <v>13</v>
      </c>
      <c r="D117" s="5" t="s">
        <v>105</v>
      </c>
      <c r="E117" s="4" t="s">
        <v>642</v>
      </c>
      <c r="F117" s="4" t="s">
        <v>592</v>
      </c>
      <c r="G117" s="5" t="s">
        <v>323</v>
      </c>
      <c r="H117" s="5" t="s">
        <v>324</v>
      </c>
      <c r="I117" s="4" t="s">
        <v>643</v>
      </c>
      <c r="J117" s="4" t="s">
        <v>644</v>
      </c>
      <c r="K117" s="4" t="s">
        <v>362</v>
      </c>
      <c r="L117" s="5">
        <v>2027</v>
      </c>
      <c r="M117" s="5"/>
      <c r="N117" s="5" t="s">
        <v>645</v>
      </c>
      <c r="O117" s="5" t="s">
        <v>646</v>
      </c>
    </row>
    <row r="118" spans="3:15" ht="90" x14ac:dyDescent="0.25">
      <c r="C118" s="5" t="s">
        <v>13</v>
      </c>
      <c r="D118" s="5" t="s">
        <v>105</v>
      </c>
      <c r="E118" s="4" t="s">
        <v>647</v>
      </c>
      <c r="F118" s="4" t="s">
        <v>592</v>
      </c>
      <c r="G118" s="5" t="s">
        <v>323</v>
      </c>
      <c r="H118" s="5" t="s">
        <v>324</v>
      </c>
      <c r="I118" s="4" t="s">
        <v>648</v>
      </c>
      <c r="J118" s="4" t="s">
        <v>649</v>
      </c>
      <c r="K118" s="4" t="s">
        <v>362</v>
      </c>
      <c r="L118" s="5">
        <v>2027</v>
      </c>
      <c r="M118" s="5"/>
      <c r="N118" s="5" t="s">
        <v>650</v>
      </c>
      <c r="O118" s="5" t="s">
        <v>651</v>
      </c>
    </row>
    <row r="119" spans="3:15" ht="90" x14ac:dyDescent="0.25">
      <c r="C119" s="5" t="s">
        <v>13</v>
      </c>
      <c r="D119" s="5" t="s">
        <v>105</v>
      </c>
      <c r="E119" s="4" t="s">
        <v>652</v>
      </c>
      <c r="F119" s="4" t="s">
        <v>592</v>
      </c>
      <c r="G119" s="5" t="s">
        <v>323</v>
      </c>
      <c r="H119" s="5" t="s">
        <v>324</v>
      </c>
      <c r="I119" s="4" t="s">
        <v>653</v>
      </c>
      <c r="J119" s="4" t="s">
        <v>654</v>
      </c>
      <c r="K119" s="4" t="s">
        <v>362</v>
      </c>
      <c r="L119" s="5">
        <v>2027</v>
      </c>
      <c r="M119" s="5"/>
      <c r="N119" s="5" t="s">
        <v>655</v>
      </c>
      <c r="O119" s="5" t="s">
        <v>656</v>
      </c>
    </row>
    <row r="120" spans="3:15" ht="90" x14ac:dyDescent="0.25">
      <c r="C120" s="5" t="s">
        <v>13</v>
      </c>
      <c r="D120" s="5" t="s">
        <v>105</v>
      </c>
      <c r="E120" s="4" t="s">
        <v>657</v>
      </c>
      <c r="F120" s="4" t="s">
        <v>592</v>
      </c>
      <c r="G120" s="5" t="s">
        <v>323</v>
      </c>
      <c r="H120" s="5" t="s">
        <v>324</v>
      </c>
      <c r="I120" s="4" t="s">
        <v>658</v>
      </c>
      <c r="J120" s="4" t="s">
        <v>659</v>
      </c>
      <c r="K120" s="4" t="s">
        <v>362</v>
      </c>
      <c r="L120" s="5">
        <v>2027</v>
      </c>
      <c r="M120" s="5"/>
      <c r="N120" s="5" t="s">
        <v>660</v>
      </c>
      <c r="O120" s="5" t="s">
        <v>661</v>
      </c>
    </row>
    <row r="121" spans="3:15" ht="90" x14ac:dyDescent="0.25">
      <c r="C121" s="5" t="s">
        <v>13</v>
      </c>
      <c r="D121" s="5" t="s">
        <v>105</v>
      </c>
      <c r="E121" s="4" t="s">
        <v>662</v>
      </c>
      <c r="F121" s="4" t="s">
        <v>592</v>
      </c>
      <c r="G121" s="5" t="s">
        <v>323</v>
      </c>
      <c r="H121" s="5" t="s">
        <v>324</v>
      </c>
      <c r="I121" s="4" t="s">
        <v>663</v>
      </c>
      <c r="J121" s="4" t="s">
        <v>664</v>
      </c>
      <c r="K121" s="4" t="s">
        <v>362</v>
      </c>
      <c r="L121" s="5">
        <v>2027</v>
      </c>
      <c r="M121" s="5"/>
      <c r="N121" s="5" t="s">
        <v>665</v>
      </c>
      <c r="O121" s="5" t="s">
        <v>666</v>
      </c>
    </row>
    <row r="122" spans="3:15" ht="90" x14ac:dyDescent="0.25">
      <c r="C122" s="5" t="s">
        <v>13</v>
      </c>
      <c r="D122" s="5" t="s">
        <v>105</v>
      </c>
      <c r="E122" s="4" t="s">
        <v>667</v>
      </c>
      <c r="F122" s="4" t="s">
        <v>592</v>
      </c>
      <c r="G122" s="5" t="s">
        <v>323</v>
      </c>
      <c r="H122" s="5" t="s">
        <v>324</v>
      </c>
      <c r="I122" s="4" t="s">
        <v>668</v>
      </c>
      <c r="J122" s="4" t="s">
        <v>669</v>
      </c>
      <c r="K122" s="4" t="s">
        <v>362</v>
      </c>
      <c r="L122" s="5">
        <v>2027</v>
      </c>
      <c r="M122" s="5"/>
      <c r="N122" s="5" t="s">
        <v>670</v>
      </c>
      <c r="O122" s="5" t="s">
        <v>671</v>
      </c>
    </row>
    <row r="123" spans="3:15" ht="75" x14ac:dyDescent="0.25">
      <c r="C123" s="5" t="s">
        <v>13</v>
      </c>
      <c r="D123" s="5" t="s">
        <v>105</v>
      </c>
      <c r="E123" s="4" t="s">
        <v>672</v>
      </c>
      <c r="F123" s="4" t="s">
        <v>592</v>
      </c>
      <c r="G123" s="5" t="s">
        <v>391</v>
      </c>
      <c r="H123" s="5" t="s">
        <v>324</v>
      </c>
      <c r="I123" s="4" t="s">
        <v>673</v>
      </c>
      <c r="J123" s="4" t="s">
        <v>674</v>
      </c>
      <c r="K123" s="4" t="s">
        <v>362</v>
      </c>
      <c r="L123" s="5">
        <v>2027</v>
      </c>
      <c r="M123" s="5"/>
      <c r="N123" s="5"/>
      <c r="O123" s="5"/>
    </row>
    <row r="124" spans="3:15" x14ac:dyDescent="0.25">
      <c r="C124" s="6" t="s">
        <v>675</v>
      </c>
      <c r="D124" s="6"/>
      <c r="E124" s="7"/>
      <c r="F124" s="7"/>
      <c r="G124" s="6"/>
      <c r="H124" s="6"/>
      <c r="I124" s="7"/>
      <c r="J124" s="7"/>
      <c r="K124" s="7"/>
      <c r="L124" s="6"/>
      <c r="M124" s="6"/>
      <c r="N124" s="6"/>
      <c r="O124" s="6"/>
    </row>
    <row r="125" spans="3:15" ht="225" x14ac:dyDescent="0.25">
      <c r="C125" s="5" t="s">
        <v>13</v>
      </c>
      <c r="D125" s="5" t="s">
        <v>105</v>
      </c>
      <c r="E125" s="4" t="s">
        <v>676</v>
      </c>
      <c r="F125" s="4"/>
      <c r="G125" s="5" t="s">
        <v>323</v>
      </c>
      <c r="H125" s="5" t="s">
        <v>356</v>
      </c>
      <c r="I125" s="4" t="s">
        <v>677</v>
      </c>
      <c r="J125" s="4" t="s">
        <v>678</v>
      </c>
      <c r="K125" s="4" t="s">
        <v>362</v>
      </c>
      <c r="L125" s="5">
        <v>2027</v>
      </c>
      <c r="M125" s="5"/>
      <c r="N125" s="5" t="s">
        <v>679</v>
      </c>
      <c r="O125" s="5" t="s">
        <v>680</v>
      </c>
    </row>
    <row r="126" spans="3:15" ht="45" x14ac:dyDescent="0.25">
      <c r="C126" s="5" t="s">
        <v>13</v>
      </c>
      <c r="D126" s="5" t="s">
        <v>105</v>
      </c>
      <c r="E126" s="4" t="s">
        <v>591</v>
      </c>
      <c r="F126" s="4"/>
      <c r="G126" s="5" t="s">
        <v>323</v>
      </c>
      <c r="H126" s="5" t="s">
        <v>356</v>
      </c>
      <c r="I126" s="4" t="s">
        <v>681</v>
      </c>
      <c r="J126" s="4" t="s">
        <v>682</v>
      </c>
      <c r="K126" s="4" t="s">
        <v>362</v>
      </c>
      <c r="L126" s="5">
        <v>2027</v>
      </c>
      <c r="M126" s="5"/>
      <c r="N126" s="5" t="s">
        <v>683</v>
      </c>
      <c r="O126" s="5" t="s">
        <v>684</v>
      </c>
    </row>
    <row r="127" spans="3:15" ht="45" x14ac:dyDescent="0.25">
      <c r="C127" s="5" t="s">
        <v>13</v>
      </c>
      <c r="D127" s="5" t="s">
        <v>105</v>
      </c>
      <c r="E127" s="4" t="s">
        <v>597</v>
      </c>
      <c r="F127" s="4"/>
      <c r="G127" s="5" t="s">
        <v>323</v>
      </c>
      <c r="H127" s="5" t="s">
        <v>356</v>
      </c>
      <c r="I127" s="4" t="s">
        <v>685</v>
      </c>
      <c r="J127" s="4" t="s">
        <v>686</v>
      </c>
      <c r="K127" s="4" t="s">
        <v>362</v>
      </c>
      <c r="L127" s="5">
        <v>2027</v>
      </c>
      <c r="M127" s="5"/>
      <c r="N127" s="5" t="s">
        <v>687</v>
      </c>
      <c r="O127" s="5" t="s">
        <v>688</v>
      </c>
    </row>
    <row r="128" spans="3:15" ht="45" x14ac:dyDescent="0.25">
      <c r="C128" s="5" t="s">
        <v>13</v>
      </c>
      <c r="D128" s="5" t="s">
        <v>105</v>
      </c>
      <c r="E128" s="4" t="s">
        <v>602</v>
      </c>
      <c r="F128" s="4"/>
      <c r="G128" s="5" t="s">
        <v>323</v>
      </c>
      <c r="H128" s="5" t="s">
        <v>356</v>
      </c>
      <c r="I128" s="4" t="s">
        <v>689</v>
      </c>
      <c r="J128" s="4" t="s">
        <v>690</v>
      </c>
      <c r="K128" s="4" t="s">
        <v>362</v>
      </c>
      <c r="L128" s="5">
        <v>2027</v>
      </c>
      <c r="M128" s="5"/>
      <c r="N128" s="5" t="s">
        <v>691</v>
      </c>
      <c r="O128" s="5" t="s">
        <v>692</v>
      </c>
    </row>
    <row r="129" spans="3:15" ht="45" x14ac:dyDescent="0.25">
      <c r="C129" s="5" t="s">
        <v>13</v>
      </c>
      <c r="D129" s="5" t="s">
        <v>105</v>
      </c>
      <c r="E129" s="4" t="s">
        <v>607</v>
      </c>
      <c r="F129" s="4"/>
      <c r="G129" s="5" t="s">
        <v>323</v>
      </c>
      <c r="H129" s="5" t="s">
        <v>356</v>
      </c>
      <c r="I129" s="4" t="s">
        <v>693</v>
      </c>
      <c r="J129" s="4" t="s">
        <v>694</v>
      </c>
      <c r="K129" s="4" t="s">
        <v>362</v>
      </c>
      <c r="L129" s="5">
        <v>2027</v>
      </c>
      <c r="M129" s="5"/>
      <c r="N129" s="5" t="s">
        <v>695</v>
      </c>
      <c r="O129" s="5" t="s">
        <v>696</v>
      </c>
    </row>
    <row r="130" spans="3:15" ht="45" x14ac:dyDescent="0.25">
      <c r="C130" s="5" t="s">
        <v>13</v>
      </c>
      <c r="D130" s="5" t="s">
        <v>105</v>
      </c>
      <c r="E130" s="4" t="s">
        <v>612</v>
      </c>
      <c r="F130" s="4"/>
      <c r="G130" s="5" t="s">
        <v>323</v>
      </c>
      <c r="H130" s="5" t="s">
        <v>356</v>
      </c>
      <c r="I130" s="4" t="s">
        <v>697</v>
      </c>
      <c r="J130" s="4" t="s">
        <v>698</v>
      </c>
      <c r="K130" s="4" t="s">
        <v>362</v>
      </c>
      <c r="L130" s="5">
        <v>2027</v>
      </c>
      <c r="M130" s="5"/>
      <c r="N130" s="5" t="s">
        <v>699</v>
      </c>
      <c r="O130" s="5" t="s">
        <v>700</v>
      </c>
    </row>
    <row r="131" spans="3:15" ht="45" x14ac:dyDescent="0.25">
      <c r="C131" s="5" t="s">
        <v>13</v>
      </c>
      <c r="D131" s="5" t="s">
        <v>105</v>
      </c>
      <c r="E131" s="4" t="s">
        <v>617</v>
      </c>
      <c r="F131" s="4"/>
      <c r="G131" s="5" t="s">
        <v>323</v>
      </c>
      <c r="H131" s="5" t="s">
        <v>356</v>
      </c>
      <c r="I131" s="4" t="s">
        <v>701</v>
      </c>
      <c r="J131" s="4" t="s">
        <v>702</v>
      </c>
      <c r="K131" s="4" t="s">
        <v>362</v>
      </c>
      <c r="L131" s="5">
        <v>2027</v>
      </c>
      <c r="M131" s="5"/>
      <c r="N131" s="5" t="s">
        <v>703</v>
      </c>
      <c r="O131" s="5" t="s">
        <v>704</v>
      </c>
    </row>
    <row r="132" spans="3:15" ht="45" x14ac:dyDescent="0.25">
      <c r="C132" s="5" t="s">
        <v>13</v>
      </c>
      <c r="D132" s="5" t="s">
        <v>105</v>
      </c>
      <c r="E132" s="4" t="s">
        <v>622</v>
      </c>
      <c r="F132" s="4"/>
      <c r="G132" s="5" t="s">
        <v>323</v>
      </c>
      <c r="H132" s="5" t="s">
        <v>356</v>
      </c>
      <c r="I132" s="4" t="s">
        <v>705</v>
      </c>
      <c r="J132" s="4" t="s">
        <v>706</v>
      </c>
      <c r="K132" s="4" t="s">
        <v>362</v>
      </c>
      <c r="L132" s="5">
        <v>2027</v>
      </c>
      <c r="M132" s="5"/>
      <c r="N132" s="5" t="s">
        <v>707</v>
      </c>
      <c r="O132" s="5" t="s">
        <v>708</v>
      </c>
    </row>
    <row r="133" spans="3:15" ht="45" x14ac:dyDescent="0.25">
      <c r="C133" s="5" t="s">
        <v>13</v>
      </c>
      <c r="D133" s="5" t="s">
        <v>105</v>
      </c>
      <c r="E133" s="4" t="s">
        <v>627</v>
      </c>
      <c r="F133" s="4"/>
      <c r="G133" s="5" t="s">
        <v>323</v>
      </c>
      <c r="H133" s="5" t="s">
        <v>356</v>
      </c>
      <c r="I133" s="4" t="s">
        <v>709</v>
      </c>
      <c r="J133" s="4" t="s">
        <v>710</v>
      </c>
      <c r="K133" s="4" t="s">
        <v>362</v>
      </c>
      <c r="L133" s="5">
        <v>2027</v>
      </c>
      <c r="M133" s="5"/>
      <c r="N133" s="5" t="s">
        <v>711</v>
      </c>
      <c r="O133" s="5" t="s">
        <v>712</v>
      </c>
    </row>
    <row r="134" spans="3:15" ht="45" x14ac:dyDescent="0.25">
      <c r="C134" s="5" t="s">
        <v>13</v>
      </c>
      <c r="D134" s="5" t="s">
        <v>105</v>
      </c>
      <c r="E134" s="4" t="s">
        <v>632</v>
      </c>
      <c r="F134" s="4"/>
      <c r="G134" s="5" t="s">
        <v>323</v>
      </c>
      <c r="H134" s="5" t="s">
        <v>356</v>
      </c>
      <c r="I134" s="4" t="s">
        <v>713</v>
      </c>
      <c r="J134" s="4" t="s">
        <v>714</v>
      </c>
      <c r="K134" s="4" t="s">
        <v>362</v>
      </c>
      <c r="L134" s="5">
        <v>2027</v>
      </c>
      <c r="M134" s="5"/>
      <c r="N134" s="5" t="s">
        <v>715</v>
      </c>
      <c r="O134" s="5" t="s">
        <v>716</v>
      </c>
    </row>
    <row r="135" spans="3:15" ht="45" x14ac:dyDescent="0.25">
      <c r="C135" s="5" t="s">
        <v>13</v>
      </c>
      <c r="D135" s="5" t="s">
        <v>105</v>
      </c>
      <c r="E135" s="4" t="s">
        <v>637</v>
      </c>
      <c r="F135" s="4"/>
      <c r="G135" s="5" t="s">
        <v>323</v>
      </c>
      <c r="H135" s="5" t="s">
        <v>356</v>
      </c>
      <c r="I135" s="4" t="s">
        <v>717</v>
      </c>
      <c r="J135" s="4" t="s">
        <v>718</v>
      </c>
      <c r="K135" s="4" t="s">
        <v>362</v>
      </c>
      <c r="L135" s="5">
        <v>2027</v>
      </c>
      <c r="M135" s="5"/>
      <c r="N135" s="5" t="s">
        <v>719</v>
      </c>
      <c r="O135" s="5" t="s">
        <v>720</v>
      </c>
    </row>
    <row r="136" spans="3:15" ht="45" x14ac:dyDescent="0.25">
      <c r="C136" s="5" t="s">
        <v>13</v>
      </c>
      <c r="D136" s="5" t="s">
        <v>105</v>
      </c>
      <c r="E136" s="4" t="s">
        <v>642</v>
      </c>
      <c r="F136" s="4"/>
      <c r="G136" s="5" t="s">
        <v>323</v>
      </c>
      <c r="H136" s="5" t="s">
        <v>356</v>
      </c>
      <c r="I136" s="4" t="s">
        <v>721</v>
      </c>
      <c r="J136" s="4" t="s">
        <v>722</v>
      </c>
      <c r="K136" s="4" t="s">
        <v>362</v>
      </c>
      <c r="L136" s="5">
        <v>2027</v>
      </c>
      <c r="M136" s="5"/>
      <c r="N136" s="5" t="s">
        <v>723</v>
      </c>
      <c r="O136" s="5" t="s">
        <v>724</v>
      </c>
    </row>
    <row r="137" spans="3:15" ht="45" x14ac:dyDescent="0.25">
      <c r="C137" s="5" t="s">
        <v>13</v>
      </c>
      <c r="D137" s="5" t="s">
        <v>105</v>
      </c>
      <c r="E137" s="4" t="s">
        <v>647</v>
      </c>
      <c r="F137" s="4"/>
      <c r="G137" s="5" t="s">
        <v>323</v>
      </c>
      <c r="H137" s="5" t="s">
        <v>356</v>
      </c>
      <c r="I137" s="4" t="s">
        <v>725</v>
      </c>
      <c r="J137" s="4" t="s">
        <v>726</v>
      </c>
      <c r="K137" s="4" t="s">
        <v>362</v>
      </c>
      <c r="L137" s="5">
        <v>2027</v>
      </c>
      <c r="M137" s="5"/>
      <c r="N137" s="5" t="s">
        <v>727</v>
      </c>
      <c r="O137" s="5" t="s">
        <v>728</v>
      </c>
    </row>
    <row r="138" spans="3:15" ht="45" x14ac:dyDescent="0.25">
      <c r="C138" s="5" t="s">
        <v>13</v>
      </c>
      <c r="D138" s="5" t="s">
        <v>105</v>
      </c>
      <c r="E138" s="4" t="s">
        <v>652</v>
      </c>
      <c r="F138" s="4"/>
      <c r="G138" s="5" t="s">
        <v>323</v>
      </c>
      <c r="H138" s="5" t="s">
        <v>356</v>
      </c>
      <c r="I138" s="4" t="s">
        <v>729</v>
      </c>
      <c r="J138" s="4" t="s">
        <v>730</v>
      </c>
      <c r="K138" s="4" t="s">
        <v>362</v>
      </c>
      <c r="L138" s="5">
        <v>2027</v>
      </c>
      <c r="M138" s="5"/>
      <c r="N138" s="5" t="s">
        <v>731</v>
      </c>
      <c r="O138" s="5" t="s">
        <v>732</v>
      </c>
    </row>
    <row r="139" spans="3:15" ht="45" x14ac:dyDescent="0.25">
      <c r="C139" s="5" t="s">
        <v>13</v>
      </c>
      <c r="D139" s="5" t="s">
        <v>105</v>
      </c>
      <c r="E139" s="4" t="s">
        <v>657</v>
      </c>
      <c r="F139" s="4"/>
      <c r="G139" s="5" t="s">
        <v>323</v>
      </c>
      <c r="H139" s="5" t="s">
        <v>356</v>
      </c>
      <c r="I139" s="4" t="s">
        <v>733</v>
      </c>
      <c r="J139" s="4" t="s">
        <v>734</v>
      </c>
      <c r="K139" s="4" t="s">
        <v>362</v>
      </c>
      <c r="L139" s="5">
        <v>2027</v>
      </c>
      <c r="M139" s="5"/>
      <c r="N139" s="5" t="s">
        <v>735</v>
      </c>
      <c r="O139" s="5" t="s">
        <v>736</v>
      </c>
    </row>
    <row r="140" spans="3:15" ht="45" x14ac:dyDescent="0.25">
      <c r="C140" s="5" t="s">
        <v>13</v>
      </c>
      <c r="D140" s="5" t="s">
        <v>105</v>
      </c>
      <c r="E140" s="4" t="s">
        <v>662</v>
      </c>
      <c r="F140" s="4"/>
      <c r="G140" s="5" t="s">
        <v>323</v>
      </c>
      <c r="H140" s="5" t="s">
        <v>356</v>
      </c>
      <c r="I140" s="4" t="s">
        <v>737</v>
      </c>
      <c r="J140" s="4" t="s">
        <v>738</v>
      </c>
      <c r="K140" s="4" t="s">
        <v>362</v>
      </c>
      <c r="L140" s="5">
        <v>2027</v>
      </c>
      <c r="M140" s="5"/>
      <c r="N140" s="5" t="s">
        <v>739</v>
      </c>
      <c r="O140" s="5" t="s">
        <v>740</v>
      </c>
    </row>
    <row r="141" spans="3:15" ht="45" x14ac:dyDescent="0.25">
      <c r="C141" s="5" t="s">
        <v>13</v>
      </c>
      <c r="D141" s="5" t="s">
        <v>105</v>
      </c>
      <c r="E141" s="4" t="s">
        <v>667</v>
      </c>
      <c r="F141" s="4"/>
      <c r="G141" s="5" t="s">
        <v>323</v>
      </c>
      <c r="H141" s="5" t="s">
        <v>356</v>
      </c>
      <c r="I141" s="4" t="s">
        <v>741</v>
      </c>
      <c r="J141" s="4" t="s">
        <v>742</v>
      </c>
      <c r="K141" s="4" t="s">
        <v>362</v>
      </c>
      <c r="L141" s="5">
        <v>2027</v>
      </c>
      <c r="M141" s="5"/>
      <c r="N141" s="5" t="s">
        <v>743</v>
      </c>
      <c r="O141" s="5" t="s">
        <v>744</v>
      </c>
    </row>
    <row r="142" spans="3:15" ht="45" x14ac:dyDescent="0.25">
      <c r="C142" s="5" t="s">
        <v>13</v>
      </c>
      <c r="D142" s="5" t="s">
        <v>105</v>
      </c>
      <c r="E142" s="4" t="s">
        <v>672</v>
      </c>
      <c r="F142" s="4"/>
      <c r="G142" s="5" t="s">
        <v>323</v>
      </c>
      <c r="H142" s="5" t="s">
        <v>356</v>
      </c>
      <c r="I142" s="4" t="s">
        <v>745</v>
      </c>
      <c r="J142" s="4" t="s">
        <v>746</v>
      </c>
      <c r="K142" s="4" t="s">
        <v>362</v>
      </c>
      <c r="L142" s="5">
        <v>2027</v>
      </c>
      <c r="M142" s="5"/>
      <c r="N142" s="5" t="s">
        <v>747</v>
      </c>
      <c r="O142" s="5" t="s">
        <v>748</v>
      </c>
    </row>
  </sheetData>
  <phoneticPr fontId="5"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8216-A470-4962-BDDF-4A816873D7DB}">
  <dimension ref="A1:K133"/>
  <sheetViews>
    <sheetView zoomScaleNormal="100" workbookViewId="0">
      <selection activeCell="A2" sqref="A2"/>
    </sheetView>
  </sheetViews>
  <sheetFormatPr defaultColWidth="14.28515625" defaultRowHeight="15" x14ac:dyDescent="0.25"/>
  <cols>
    <col min="1" max="2" width="7.140625" customWidth="1"/>
  </cols>
  <sheetData>
    <row r="1" spans="1:4" s="8" customFormat="1" ht="21" x14ac:dyDescent="0.25">
      <c r="A1" s="36" t="s">
        <v>899</v>
      </c>
      <c r="B1" s="36"/>
    </row>
    <row r="3" spans="1:4" x14ac:dyDescent="0.25">
      <c r="B3" t="s">
        <v>749</v>
      </c>
    </row>
    <row r="4" spans="1:4" x14ac:dyDescent="0.25">
      <c r="B4" s="25" t="s">
        <v>750</v>
      </c>
    </row>
    <row r="5" spans="1:4" x14ac:dyDescent="0.25">
      <c r="B5" s="25" t="s">
        <v>751</v>
      </c>
    </row>
    <row r="6" spans="1:4" x14ac:dyDescent="0.25">
      <c r="B6" s="25" t="s">
        <v>752</v>
      </c>
    </row>
    <row r="7" spans="1:4" x14ac:dyDescent="0.25">
      <c r="B7" s="25" t="s">
        <v>753</v>
      </c>
    </row>
    <row r="8" spans="1:4" x14ac:dyDescent="0.25">
      <c r="B8" t="s">
        <v>754</v>
      </c>
    </row>
    <row r="9" spans="1:4" x14ac:dyDescent="0.25">
      <c r="B9" t="s">
        <v>755</v>
      </c>
    </row>
    <row r="11" spans="1:4" x14ac:dyDescent="0.25">
      <c r="B11" t="s">
        <v>756</v>
      </c>
    </row>
    <row r="12" spans="1:4" x14ac:dyDescent="0.25">
      <c r="C12" t="s">
        <v>757</v>
      </c>
      <c r="D12" s="26">
        <v>2027</v>
      </c>
    </row>
    <row r="16" spans="1:4" s="35" customFormat="1" ht="18.75" x14ac:dyDescent="0.25">
      <c r="A16" s="35" t="str">
        <f>"Example of monthly EMDD for RNB/GMDC "&amp;C12&amp;":"</f>
        <v>Example of monthly EMDD for RNB/GMDC GMDC/RNB:</v>
      </c>
    </row>
    <row r="17" spans="3:11" x14ac:dyDescent="0.25">
      <c r="C17" s="23"/>
      <c r="D17" s="23"/>
      <c r="E17" s="23"/>
      <c r="F17" s="23"/>
      <c r="G17" s="23"/>
      <c r="H17" s="23"/>
      <c r="I17" s="23"/>
      <c r="J17" s="23"/>
      <c r="K17" s="23"/>
    </row>
    <row r="18" spans="3:11" x14ac:dyDescent="0.25">
      <c r="C18" s="42"/>
      <c r="D18" s="43"/>
      <c r="E18" s="43"/>
      <c r="F18" s="17"/>
      <c r="G18" s="13" t="s">
        <v>758</v>
      </c>
      <c r="H18" s="19"/>
      <c r="I18" s="18"/>
      <c r="J18" s="13" t="s">
        <v>905</v>
      </c>
      <c r="K18" s="19"/>
    </row>
    <row r="19" spans="3:11" ht="30" x14ac:dyDescent="0.25">
      <c r="C19" s="14" t="s">
        <v>26</v>
      </c>
      <c r="D19" s="15" t="s">
        <v>759</v>
      </c>
      <c r="E19" s="15" t="s">
        <v>760</v>
      </c>
      <c r="F19" s="27" t="s">
        <v>761</v>
      </c>
      <c r="G19" s="28" t="s">
        <v>762</v>
      </c>
      <c r="H19" s="29" t="s">
        <v>763</v>
      </c>
      <c r="I19" s="28" t="s">
        <v>761</v>
      </c>
      <c r="J19" s="28" t="s">
        <v>762</v>
      </c>
      <c r="K19" s="29" t="s">
        <v>763</v>
      </c>
    </row>
    <row r="20" spans="3:11" x14ac:dyDescent="0.25">
      <c r="C20" s="17" t="s">
        <v>764</v>
      </c>
      <c r="D20" s="13">
        <f t="shared" ref="D20:E22" si="0">$D$12-1</f>
        <v>2026</v>
      </c>
      <c r="E20" s="13">
        <f t="shared" si="0"/>
        <v>2026</v>
      </c>
      <c r="F20" s="17"/>
      <c r="G20" s="18"/>
      <c r="H20" s="19"/>
      <c r="I20" s="18"/>
      <c r="J20" s="18"/>
      <c r="K20" s="19"/>
    </row>
    <row r="21" spans="3:11" x14ac:dyDescent="0.25">
      <c r="C21" s="14" t="s">
        <v>765</v>
      </c>
      <c r="D21" s="16">
        <f t="shared" si="0"/>
        <v>2026</v>
      </c>
      <c r="E21" s="16">
        <f t="shared" si="0"/>
        <v>2026</v>
      </c>
      <c r="F21" s="14"/>
      <c r="H21" s="20"/>
      <c r="K21" s="20"/>
    </row>
    <row r="22" spans="3:11" x14ac:dyDescent="0.25">
      <c r="C22" s="14" t="s">
        <v>766</v>
      </c>
      <c r="D22" s="16">
        <f t="shared" si="0"/>
        <v>2026</v>
      </c>
      <c r="E22" s="16">
        <f t="shared" si="0"/>
        <v>2026</v>
      </c>
      <c r="F22" s="14"/>
      <c r="H22" s="20"/>
      <c r="K22" s="20"/>
    </row>
    <row r="23" spans="3:11" x14ac:dyDescent="0.25">
      <c r="C23" s="14" t="s">
        <v>767</v>
      </c>
      <c r="D23" s="16">
        <f t="shared" ref="D23:D31" si="1">$D$12</f>
        <v>2027</v>
      </c>
      <c r="E23" s="16">
        <f t="shared" ref="E23:E31" si="2">$D$12-1</f>
        <v>2026</v>
      </c>
      <c r="F23" s="14"/>
      <c r="H23" s="20"/>
      <c r="K23" s="20"/>
    </row>
    <row r="24" spans="3:11" x14ac:dyDescent="0.25">
      <c r="C24" s="14" t="s">
        <v>768</v>
      </c>
      <c r="D24" s="16">
        <f t="shared" si="1"/>
        <v>2027</v>
      </c>
      <c r="E24" s="16">
        <f t="shared" si="2"/>
        <v>2026</v>
      </c>
      <c r="F24" s="14"/>
      <c r="H24" s="20"/>
      <c r="K24" s="20"/>
    </row>
    <row r="25" spans="3:11" x14ac:dyDescent="0.25">
      <c r="C25" s="14" t="s">
        <v>769</v>
      </c>
      <c r="D25" s="16">
        <f t="shared" si="1"/>
        <v>2027</v>
      </c>
      <c r="E25" s="16">
        <f t="shared" si="2"/>
        <v>2026</v>
      </c>
      <c r="F25" s="14"/>
      <c r="H25" s="20"/>
      <c r="K25" s="20"/>
    </row>
    <row r="26" spans="3:11" x14ac:dyDescent="0.25">
      <c r="C26" s="14" t="s">
        <v>770</v>
      </c>
      <c r="D26" s="16">
        <f t="shared" si="1"/>
        <v>2027</v>
      </c>
      <c r="E26" s="16">
        <f t="shared" si="2"/>
        <v>2026</v>
      </c>
      <c r="F26" s="14"/>
      <c r="H26" s="20"/>
      <c r="K26" s="20"/>
    </row>
    <row r="27" spans="3:11" x14ac:dyDescent="0.25">
      <c r="C27" s="14" t="s">
        <v>771</v>
      </c>
      <c r="D27" s="16">
        <f t="shared" si="1"/>
        <v>2027</v>
      </c>
      <c r="E27" s="16">
        <f t="shared" si="2"/>
        <v>2026</v>
      </c>
      <c r="F27" s="14"/>
      <c r="H27" s="20"/>
      <c r="K27" s="20"/>
    </row>
    <row r="28" spans="3:11" x14ac:dyDescent="0.25">
      <c r="C28" s="14" t="s">
        <v>772</v>
      </c>
      <c r="D28" s="16">
        <f t="shared" si="1"/>
        <v>2027</v>
      </c>
      <c r="E28" s="16">
        <f t="shared" si="2"/>
        <v>2026</v>
      </c>
      <c r="F28" s="14"/>
      <c r="H28" s="20"/>
      <c r="K28" s="20"/>
    </row>
    <row r="29" spans="3:11" x14ac:dyDescent="0.25">
      <c r="C29" s="14" t="s">
        <v>773</v>
      </c>
      <c r="D29" s="16">
        <f t="shared" si="1"/>
        <v>2027</v>
      </c>
      <c r="E29" s="16">
        <f t="shared" si="2"/>
        <v>2026</v>
      </c>
      <c r="F29" s="14"/>
      <c r="H29" s="20"/>
      <c r="K29" s="20"/>
    </row>
    <row r="30" spans="3:11" x14ac:dyDescent="0.25">
      <c r="C30" s="14" t="s">
        <v>774</v>
      </c>
      <c r="D30" s="16">
        <f t="shared" si="1"/>
        <v>2027</v>
      </c>
      <c r="E30" s="16">
        <f t="shared" si="2"/>
        <v>2026</v>
      </c>
      <c r="F30" s="14"/>
      <c r="H30" s="20"/>
      <c r="K30" s="20"/>
    </row>
    <row r="31" spans="3:11" x14ac:dyDescent="0.25">
      <c r="C31" s="21" t="s">
        <v>775</v>
      </c>
      <c r="D31" s="22">
        <f t="shared" si="1"/>
        <v>2027</v>
      </c>
      <c r="E31" s="22">
        <f t="shared" si="2"/>
        <v>2026</v>
      </c>
      <c r="F31" s="21"/>
      <c r="G31" s="23"/>
      <c r="H31" s="24"/>
      <c r="I31" s="23"/>
      <c r="J31" s="23"/>
      <c r="K31" s="24"/>
    </row>
    <row r="32" spans="3:11" x14ac:dyDescent="0.25">
      <c r="C32" s="17" t="s">
        <v>764</v>
      </c>
      <c r="D32" s="13">
        <f>D20+1</f>
        <v>2027</v>
      </c>
      <c r="E32" s="13">
        <f>E20+1</f>
        <v>2027</v>
      </c>
      <c r="F32" s="17"/>
      <c r="G32" s="18"/>
      <c r="H32" s="19"/>
      <c r="I32" s="18"/>
      <c r="J32" s="18"/>
      <c r="K32" s="19"/>
    </row>
    <row r="33" spans="3:11" x14ac:dyDescent="0.25">
      <c r="C33" s="14" t="s">
        <v>765</v>
      </c>
      <c r="D33" s="16">
        <f t="shared" ref="D33:E67" si="3">D21+1</f>
        <v>2027</v>
      </c>
      <c r="E33" s="16">
        <f t="shared" si="3"/>
        <v>2027</v>
      </c>
      <c r="F33" s="14"/>
      <c r="H33" s="20"/>
      <c r="K33" s="20"/>
    </row>
    <row r="34" spans="3:11" x14ac:dyDescent="0.25">
      <c r="C34" s="14" t="s">
        <v>766</v>
      </c>
      <c r="D34" s="16">
        <f t="shared" si="3"/>
        <v>2027</v>
      </c>
      <c r="E34" s="16">
        <f t="shared" si="3"/>
        <v>2027</v>
      </c>
      <c r="F34" s="14"/>
      <c r="H34" s="20"/>
      <c r="K34" s="20"/>
    </row>
    <row r="35" spans="3:11" x14ac:dyDescent="0.25">
      <c r="C35" s="14" t="s">
        <v>767</v>
      </c>
      <c r="D35" s="16">
        <f t="shared" si="3"/>
        <v>2028</v>
      </c>
      <c r="E35" s="16">
        <f t="shared" si="3"/>
        <v>2027</v>
      </c>
      <c r="F35" s="14"/>
      <c r="H35" s="20"/>
      <c r="K35" s="20"/>
    </row>
    <row r="36" spans="3:11" x14ac:dyDescent="0.25">
      <c r="C36" s="14" t="s">
        <v>768</v>
      </c>
      <c r="D36" s="16">
        <f t="shared" si="3"/>
        <v>2028</v>
      </c>
      <c r="E36" s="16">
        <f t="shared" si="3"/>
        <v>2027</v>
      </c>
      <c r="F36" s="14"/>
      <c r="H36" s="20"/>
      <c r="K36" s="20"/>
    </row>
    <row r="37" spans="3:11" x14ac:dyDescent="0.25">
      <c r="C37" s="14" t="s">
        <v>769</v>
      </c>
      <c r="D37" s="16">
        <f t="shared" si="3"/>
        <v>2028</v>
      </c>
      <c r="E37" s="16">
        <f t="shared" si="3"/>
        <v>2027</v>
      </c>
      <c r="F37" s="14"/>
      <c r="H37" s="20"/>
      <c r="K37" s="20"/>
    </row>
    <row r="38" spans="3:11" x14ac:dyDescent="0.25">
      <c r="C38" s="14" t="s">
        <v>770</v>
      </c>
      <c r="D38" s="16">
        <f t="shared" si="3"/>
        <v>2028</v>
      </c>
      <c r="E38" s="16">
        <f t="shared" si="3"/>
        <v>2027</v>
      </c>
      <c r="F38" s="14"/>
      <c r="H38" s="20"/>
      <c r="K38" s="20"/>
    </row>
    <row r="39" spans="3:11" x14ac:dyDescent="0.25">
      <c r="C39" s="14" t="s">
        <v>771</v>
      </c>
      <c r="D39" s="16">
        <f t="shared" si="3"/>
        <v>2028</v>
      </c>
      <c r="E39" s="16">
        <f t="shared" si="3"/>
        <v>2027</v>
      </c>
      <c r="F39" s="14"/>
      <c r="H39" s="20"/>
      <c r="K39" s="20"/>
    </row>
    <row r="40" spans="3:11" x14ac:dyDescent="0.25">
      <c r="C40" s="14" t="s">
        <v>772</v>
      </c>
      <c r="D40" s="16">
        <f t="shared" si="3"/>
        <v>2028</v>
      </c>
      <c r="E40" s="16">
        <f t="shared" si="3"/>
        <v>2027</v>
      </c>
      <c r="F40" s="14"/>
      <c r="H40" s="20"/>
      <c r="K40" s="20"/>
    </row>
    <row r="41" spans="3:11" x14ac:dyDescent="0.25">
      <c r="C41" s="14" t="s">
        <v>773</v>
      </c>
      <c r="D41" s="16">
        <f t="shared" si="3"/>
        <v>2028</v>
      </c>
      <c r="E41" s="16">
        <f t="shared" si="3"/>
        <v>2027</v>
      </c>
      <c r="F41" s="14"/>
      <c r="H41" s="20"/>
      <c r="K41" s="20"/>
    </row>
    <row r="42" spans="3:11" x14ac:dyDescent="0.25">
      <c r="C42" s="14" t="s">
        <v>774</v>
      </c>
      <c r="D42" s="16">
        <f t="shared" si="3"/>
        <v>2028</v>
      </c>
      <c r="E42" s="16">
        <f t="shared" si="3"/>
        <v>2027</v>
      </c>
      <c r="F42" s="14"/>
      <c r="H42" s="20"/>
      <c r="K42" s="20"/>
    </row>
    <row r="43" spans="3:11" x14ac:dyDescent="0.25">
      <c r="C43" s="21" t="s">
        <v>775</v>
      </c>
      <c r="D43" s="22">
        <f t="shared" si="3"/>
        <v>2028</v>
      </c>
      <c r="E43" s="22">
        <f t="shared" si="3"/>
        <v>2027</v>
      </c>
      <c r="F43" s="21"/>
      <c r="G43" s="23"/>
      <c r="H43" s="24"/>
      <c r="I43" s="23"/>
      <c r="J43" s="23"/>
      <c r="K43" s="24"/>
    </row>
    <row r="44" spans="3:11" x14ac:dyDescent="0.25">
      <c r="C44" s="17" t="s">
        <v>764</v>
      </c>
      <c r="D44" s="13">
        <f t="shared" si="3"/>
        <v>2028</v>
      </c>
      <c r="E44" s="13">
        <f t="shared" si="3"/>
        <v>2028</v>
      </c>
      <c r="F44" s="17"/>
      <c r="G44" s="18"/>
      <c r="H44" s="19"/>
      <c r="I44" s="18"/>
      <c r="J44" s="18"/>
      <c r="K44" s="19"/>
    </row>
    <row r="45" spans="3:11" x14ac:dyDescent="0.25">
      <c r="C45" s="14" t="s">
        <v>765</v>
      </c>
      <c r="D45" s="16">
        <f t="shared" si="3"/>
        <v>2028</v>
      </c>
      <c r="E45" s="16">
        <f t="shared" si="3"/>
        <v>2028</v>
      </c>
      <c r="F45" s="14"/>
      <c r="H45" s="20"/>
      <c r="K45" s="20"/>
    </row>
    <row r="46" spans="3:11" x14ac:dyDescent="0.25">
      <c r="C46" s="14" t="s">
        <v>766</v>
      </c>
      <c r="D46" s="16">
        <f t="shared" si="3"/>
        <v>2028</v>
      </c>
      <c r="E46" s="16">
        <f t="shared" si="3"/>
        <v>2028</v>
      </c>
      <c r="F46" s="14"/>
      <c r="H46" s="20"/>
      <c r="K46" s="20"/>
    </row>
    <row r="47" spans="3:11" x14ac:dyDescent="0.25">
      <c r="C47" s="14" t="s">
        <v>767</v>
      </c>
      <c r="D47" s="16">
        <f t="shared" si="3"/>
        <v>2029</v>
      </c>
      <c r="E47" s="16">
        <f t="shared" si="3"/>
        <v>2028</v>
      </c>
      <c r="F47" s="14"/>
      <c r="H47" s="20"/>
      <c r="K47" s="20"/>
    </row>
    <row r="48" spans="3:11" x14ac:dyDescent="0.25">
      <c r="C48" s="14" t="s">
        <v>768</v>
      </c>
      <c r="D48" s="16">
        <f t="shared" si="3"/>
        <v>2029</v>
      </c>
      <c r="E48" s="16">
        <f t="shared" si="3"/>
        <v>2028</v>
      </c>
      <c r="F48" s="14"/>
      <c r="H48" s="20"/>
      <c r="K48" s="20"/>
    </row>
    <row r="49" spans="3:11" x14ac:dyDescent="0.25">
      <c r="C49" s="14" t="s">
        <v>769</v>
      </c>
      <c r="D49" s="16">
        <f t="shared" si="3"/>
        <v>2029</v>
      </c>
      <c r="E49" s="16">
        <f t="shared" si="3"/>
        <v>2028</v>
      </c>
      <c r="F49" s="14"/>
      <c r="H49" s="20"/>
      <c r="K49" s="20"/>
    </row>
    <row r="50" spans="3:11" x14ac:dyDescent="0.25">
      <c r="C50" s="14" t="s">
        <v>770</v>
      </c>
      <c r="D50" s="16">
        <f t="shared" si="3"/>
        <v>2029</v>
      </c>
      <c r="E50" s="16">
        <f t="shared" si="3"/>
        <v>2028</v>
      </c>
      <c r="F50" s="14"/>
      <c r="H50" s="20"/>
      <c r="K50" s="20"/>
    </row>
    <row r="51" spans="3:11" x14ac:dyDescent="0.25">
      <c r="C51" s="14" t="s">
        <v>771</v>
      </c>
      <c r="D51" s="16">
        <f t="shared" si="3"/>
        <v>2029</v>
      </c>
      <c r="E51" s="16">
        <f t="shared" si="3"/>
        <v>2028</v>
      </c>
      <c r="F51" s="14"/>
      <c r="H51" s="20"/>
      <c r="K51" s="20"/>
    </row>
    <row r="52" spans="3:11" x14ac:dyDescent="0.25">
      <c r="C52" s="14" t="s">
        <v>772</v>
      </c>
      <c r="D52" s="16">
        <f t="shared" si="3"/>
        <v>2029</v>
      </c>
      <c r="E52" s="16">
        <f t="shared" si="3"/>
        <v>2028</v>
      </c>
      <c r="F52" s="14"/>
      <c r="H52" s="20"/>
      <c r="K52" s="20"/>
    </row>
    <row r="53" spans="3:11" x14ac:dyDescent="0.25">
      <c r="C53" s="14" t="s">
        <v>773</v>
      </c>
      <c r="D53" s="16">
        <f t="shared" si="3"/>
        <v>2029</v>
      </c>
      <c r="E53" s="16">
        <f t="shared" si="3"/>
        <v>2028</v>
      </c>
      <c r="F53" s="14"/>
      <c r="H53" s="20"/>
      <c r="K53" s="20"/>
    </row>
    <row r="54" spans="3:11" x14ac:dyDescent="0.25">
      <c r="C54" s="14" t="s">
        <v>774</v>
      </c>
      <c r="D54" s="16">
        <f t="shared" si="3"/>
        <v>2029</v>
      </c>
      <c r="E54" s="16">
        <f t="shared" si="3"/>
        <v>2028</v>
      </c>
      <c r="F54" s="14"/>
      <c r="H54" s="20"/>
      <c r="K54" s="20"/>
    </row>
    <row r="55" spans="3:11" x14ac:dyDescent="0.25">
      <c r="C55" s="21" t="s">
        <v>775</v>
      </c>
      <c r="D55" s="22">
        <f t="shared" si="3"/>
        <v>2029</v>
      </c>
      <c r="E55" s="22">
        <f t="shared" si="3"/>
        <v>2028</v>
      </c>
      <c r="F55" s="21"/>
      <c r="G55" s="23"/>
      <c r="H55" s="24"/>
      <c r="I55" s="23"/>
      <c r="J55" s="23"/>
      <c r="K55" s="24"/>
    </row>
    <row r="56" spans="3:11" x14ac:dyDescent="0.25">
      <c r="C56" s="17" t="s">
        <v>764</v>
      </c>
      <c r="D56" s="13">
        <f t="shared" si="3"/>
        <v>2029</v>
      </c>
      <c r="E56" s="13">
        <f t="shared" si="3"/>
        <v>2029</v>
      </c>
      <c r="F56" s="17"/>
      <c r="G56" s="18"/>
      <c r="H56" s="19"/>
      <c r="I56" s="18"/>
      <c r="J56" s="18"/>
      <c r="K56" s="19"/>
    </row>
    <row r="57" spans="3:11" x14ac:dyDescent="0.25">
      <c r="C57" s="14" t="s">
        <v>765</v>
      </c>
      <c r="D57" s="16">
        <f t="shared" si="3"/>
        <v>2029</v>
      </c>
      <c r="E57" s="16">
        <f t="shared" si="3"/>
        <v>2029</v>
      </c>
      <c r="F57" s="14"/>
      <c r="H57" s="20"/>
      <c r="K57" s="20"/>
    </row>
    <row r="58" spans="3:11" x14ac:dyDescent="0.25">
      <c r="C58" s="14" t="s">
        <v>766</v>
      </c>
      <c r="D58" s="16">
        <f t="shared" si="3"/>
        <v>2029</v>
      </c>
      <c r="E58" s="16">
        <f t="shared" si="3"/>
        <v>2029</v>
      </c>
      <c r="F58" s="14"/>
      <c r="H58" s="20"/>
      <c r="K58" s="20"/>
    </row>
    <row r="59" spans="3:11" x14ac:dyDescent="0.25">
      <c r="C59" s="14" t="s">
        <v>767</v>
      </c>
      <c r="D59" s="16">
        <f t="shared" si="3"/>
        <v>2030</v>
      </c>
      <c r="E59" s="16">
        <f t="shared" si="3"/>
        <v>2029</v>
      </c>
      <c r="F59" s="14"/>
      <c r="H59" s="20"/>
      <c r="K59" s="20"/>
    </row>
    <row r="60" spans="3:11" x14ac:dyDescent="0.25">
      <c r="C60" s="14" t="s">
        <v>768</v>
      </c>
      <c r="D60" s="16">
        <f t="shared" si="3"/>
        <v>2030</v>
      </c>
      <c r="E60" s="16">
        <f t="shared" si="3"/>
        <v>2029</v>
      </c>
      <c r="F60" s="14"/>
      <c r="H60" s="20"/>
      <c r="K60" s="20"/>
    </row>
    <row r="61" spans="3:11" x14ac:dyDescent="0.25">
      <c r="C61" s="14" t="s">
        <v>769</v>
      </c>
      <c r="D61" s="16">
        <f t="shared" si="3"/>
        <v>2030</v>
      </c>
      <c r="E61" s="16">
        <f t="shared" si="3"/>
        <v>2029</v>
      </c>
      <c r="F61" s="14"/>
      <c r="H61" s="20"/>
      <c r="K61" s="20"/>
    </row>
    <row r="62" spans="3:11" x14ac:dyDescent="0.25">
      <c r="C62" s="14" t="s">
        <v>770</v>
      </c>
      <c r="D62" s="16">
        <f t="shared" si="3"/>
        <v>2030</v>
      </c>
      <c r="E62" s="16">
        <f t="shared" si="3"/>
        <v>2029</v>
      </c>
      <c r="F62" s="14"/>
      <c r="H62" s="20"/>
      <c r="K62" s="20"/>
    </row>
    <row r="63" spans="3:11" x14ac:dyDescent="0.25">
      <c r="C63" s="14" t="s">
        <v>771</v>
      </c>
      <c r="D63" s="16">
        <f t="shared" si="3"/>
        <v>2030</v>
      </c>
      <c r="E63" s="16">
        <f t="shared" si="3"/>
        <v>2029</v>
      </c>
      <c r="F63" s="14"/>
      <c r="H63" s="20"/>
      <c r="K63" s="20"/>
    </row>
    <row r="64" spans="3:11" x14ac:dyDescent="0.25">
      <c r="C64" s="14" t="s">
        <v>772</v>
      </c>
      <c r="D64" s="16">
        <f t="shared" si="3"/>
        <v>2030</v>
      </c>
      <c r="E64" s="16">
        <f t="shared" si="3"/>
        <v>2029</v>
      </c>
      <c r="F64" s="14"/>
      <c r="H64" s="20"/>
      <c r="K64" s="20"/>
    </row>
    <row r="65" spans="3:11" x14ac:dyDescent="0.25">
      <c r="C65" s="14" t="s">
        <v>773</v>
      </c>
      <c r="D65" s="16">
        <f t="shared" si="3"/>
        <v>2030</v>
      </c>
      <c r="E65" s="16">
        <f t="shared" si="3"/>
        <v>2029</v>
      </c>
      <c r="F65" s="14"/>
      <c r="H65" s="20"/>
      <c r="K65" s="20"/>
    </row>
    <row r="66" spans="3:11" x14ac:dyDescent="0.25">
      <c r="C66" s="14" t="s">
        <v>774</v>
      </c>
      <c r="D66" s="16">
        <f t="shared" si="3"/>
        <v>2030</v>
      </c>
      <c r="E66" s="16">
        <f t="shared" si="3"/>
        <v>2029</v>
      </c>
      <c r="F66" s="14"/>
      <c r="H66" s="20"/>
      <c r="K66" s="20"/>
    </row>
    <row r="67" spans="3:11" x14ac:dyDescent="0.25">
      <c r="C67" s="21" t="s">
        <v>775</v>
      </c>
      <c r="D67" s="22">
        <f t="shared" si="3"/>
        <v>2030</v>
      </c>
      <c r="E67" s="22">
        <f t="shared" si="3"/>
        <v>2029</v>
      </c>
      <c r="F67" s="21"/>
      <c r="G67" s="23"/>
      <c r="H67" s="24"/>
      <c r="I67" s="23"/>
      <c r="J67" s="23"/>
      <c r="K67" s="24"/>
    </row>
    <row r="68" spans="3:11" x14ac:dyDescent="0.25">
      <c r="E68" s="16"/>
    </row>
    <row r="69" spans="3:11" x14ac:dyDescent="0.25">
      <c r="E69" s="16"/>
    </row>
    <row r="70" spans="3:11" x14ac:dyDescent="0.25">
      <c r="E70" s="16"/>
    </row>
    <row r="71" spans="3:11" x14ac:dyDescent="0.25">
      <c r="E71" s="16"/>
    </row>
    <row r="72" spans="3:11" x14ac:dyDescent="0.25">
      <c r="E72" s="16"/>
    </row>
    <row r="73" spans="3:11" x14ac:dyDescent="0.25">
      <c r="E73" s="16"/>
    </row>
    <row r="74" spans="3:11" x14ac:dyDescent="0.25">
      <c r="E74" s="16"/>
    </row>
    <row r="75" spans="3:11" x14ac:dyDescent="0.25">
      <c r="E75" s="16"/>
    </row>
    <row r="76" spans="3:11" x14ac:dyDescent="0.25">
      <c r="E76" s="16"/>
    </row>
    <row r="77" spans="3:11" x14ac:dyDescent="0.25">
      <c r="E77" s="16"/>
    </row>
    <row r="78" spans="3:11" x14ac:dyDescent="0.25">
      <c r="E78" s="16"/>
    </row>
    <row r="79" spans="3:11" x14ac:dyDescent="0.25">
      <c r="E79" s="16"/>
    </row>
    <row r="80" spans="3:11" x14ac:dyDescent="0.25">
      <c r="E80" s="16"/>
    </row>
    <row r="81" spans="5:5" x14ac:dyDescent="0.25">
      <c r="E81" s="16"/>
    </row>
    <row r="82" spans="5:5" x14ac:dyDescent="0.25">
      <c r="E82" s="16"/>
    </row>
    <row r="83" spans="5:5" x14ac:dyDescent="0.25">
      <c r="E83" s="16"/>
    </row>
    <row r="84" spans="5:5" x14ac:dyDescent="0.25">
      <c r="E84" s="16"/>
    </row>
    <row r="85" spans="5:5" x14ac:dyDescent="0.25">
      <c r="E85" s="16"/>
    </row>
    <row r="86" spans="5:5" x14ac:dyDescent="0.25">
      <c r="E86" s="16"/>
    </row>
    <row r="87" spans="5:5" x14ac:dyDescent="0.25">
      <c r="E87" s="16"/>
    </row>
    <row r="88" spans="5:5" x14ac:dyDescent="0.25">
      <c r="E88" s="16"/>
    </row>
    <row r="89" spans="5:5" x14ac:dyDescent="0.25">
      <c r="E89" s="16"/>
    </row>
    <row r="90" spans="5:5" x14ac:dyDescent="0.25">
      <c r="E90" s="16"/>
    </row>
    <row r="91" spans="5:5" x14ac:dyDescent="0.25">
      <c r="E91" s="16"/>
    </row>
    <row r="92" spans="5:5" x14ac:dyDescent="0.25">
      <c r="E92" s="16"/>
    </row>
    <row r="93" spans="5:5" x14ac:dyDescent="0.25">
      <c r="E93" s="16"/>
    </row>
    <row r="94" spans="5:5" x14ac:dyDescent="0.25">
      <c r="E94" s="16"/>
    </row>
    <row r="95" spans="5:5" x14ac:dyDescent="0.25">
      <c r="E95" s="16"/>
    </row>
    <row r="96" spans="5:5" x14ac:dyDescent="0.25">
      <c r="E96" s="16"/>
    </row>
    <row r="97" spans="5:5" x14ac:dyDescent="0.25">
      <c r="E97" s="16"/>
    </row>
    <row r="98" spans="5:5" x14ac:dyDescent="0.25">
      <c r="E98" s="16"/>
    </row>
    <row r="99" spans="5:5" x14ac:dyDescent="0.25">
      <c r="E99" s="16"/>
    </row>
    <row r="100" spans="5:5" x14ac:dyDescent="0.25">
      <c r="E100" s="16"/>
    </row>
    <row r="101" spans="5:5" x14ac:dyDescent="0.25">
      <c r="E101" s="16"/>
    </row>
    <row r="102" spans="5:5" x14ac:dyDescent="0.25">
      <c r="E102" s="16"/>
    </row>
    <row r="103" spans="5:5" x14ac:dyDescent="0.25">
      <c r="E103" s="16"/>
    </row>
    <row r="104" spans="5:5" x14ac:dyDescent="0.25">
      <c r="E104" s="16"/>
    </row>
    <row r="105" spans="5:5" x14ac:dyDescent="0.25">
      <c r="E105" s="16"/>
    </row>
    <row r="106" spans="5:5" x14ac:dyDescent="0.25">
      <c r="E106" s="16"/>
    </row>
    <row r="107" spans="5:5" x14ac:dyDescent="0.25">
      <c r="E107" s="16"/>
    </row>
    <row r="108" spans="5:5" x14ac:dyDescent="0.25">
      <c r="E108" s="16"/>
    </row>
    <row r="109" spans="5:5" x14ac:dyDescent="0.25">
      <c r="E109" s="16"/>
    </row>
    <row r="110" spans="5:5" x14ac:dyDescent="0.25">
      <c r="E110" s="16"/>
    </row>
    <row r="111" spans="5:5" x14ac:dyDescent="0.25">
      <c r="E111" s="16"/>
    </row>
    <row r="112" spans="5:5" x14ac:dyDescent="0.25">
      <c r="E112" s="16"/>
    </row>
    <row r="113" spans="5:5" x14ac:dyDescent="0.25">
      <c r="E113" s="16"/>
    </row>
    <row r="114" spans="5:5" x14ac:dyDescent="0.25">
      <c r="E114" s="16"/>
    </row>
    <row r="115" spans="5:5" x14ac:dyDescent="0.25">
      <c r="E115" s="16"/>
    </row>
    <row r="116" spans="5:5" x14ac:dyDescent="0.25">
      <c r="E116" s="16"/>
    </row>
    <row r="117" spans="5:5" x14ac:dyDescent="0.25">
      <c r="E117" s="16"/>
    </row>
    <row r="118" spans="5:5" x14ac:dyDescent="0.25">
      <c r="E118" s="16"/>
    </row>
    <row r="119" spans="5:5" x14ac:dyDescent="0.25">
      <c r="E119" s="16"/>
    </row>
    <row r="120" spans="5:5" x14ac:dyDescent="0.25">
      <c r="E120" s="16"/>
    </row>
    <row r="121" spans="5:5" x14ac:dyDescent="0.25">
      <c r="E121" s="16"/>
    </row>
    <row r="122" spans="5:5" x14ac:dyDescent="0.25">
      <c r="E122" s="16"/>
    </row>
    <row r="123" spans="5:5" x14ac:dyDescent="0.25">
      <c r="E123" s="16"/>
    </row>
    <row r="124" spans="5:5" x14ac:dyDescent="0.25">
      <c r="E124" s="16"/>
    </row>
    <row r="125" spans="5:5" x14ac:dyDescent="0.25">
      <c r="E125" s="16"/>
    </row>
    <row r="126" spans="5:5" x14ac:dyDescent="0.25">
      <c r="E126" s="16"/>
    </row>
    <row r="127" spans="5:5" x14ac:dyDescent="0.25">
      <c r="E127" s="16"/>
    </row>
    <row r="128" spans="5:5" x14ac:dyDescent="0.25">
      <c r="E128" s="16"/>
    </row>
    <row r="129" spans="5:5" x14ac:dyDescent="0.25">
      <c r="E129" s="16"/>
    </row>
    <row r="130" spans="5:5" x14ac:dyDescent="0.25">
      <c r="E130" s="16"/>
    </row>
    <row r="131" spans="5:5" x14ac:dyDescent="0.25">
      <c r="E131" s="16"/>
    </row>
    <row r="132" spans="5:5" x14ac:dyDescent="0.25">
      <c r="E132" s="16"/>
    </row>
    <row r="133" spans="5:5" x14ac:dyDescent="0.25">
      <c r="E133" s="16"/>
    </row>
  </sheetData>
  <mergeCells count="1">
    <mergeCell ref="C18:E18"/>
  </mergeCells>
  <pageMargins left="0.7" right="0.7" top="0.75" bottom="0.75" header="0.3" footer="0.3"/>
</worksheet>
</file>

<file path=docMetadata/LabelInfo.xml><?xml version="1.0" encoding="utf-8"?>
<clbl:labelList xmlns:clbl="http://schemas.microsoft.com/office/2020/mipLabelMetadata">
  <clbl:label id="{387c634b-f256-4fc1-aae5-75b354f83509}" enabled="1" method="Standard" siteId="{fd58a6d2-dd62-4baf-a69b-8b4640a8468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 A - Data list</vt:lpstr>
      <vt:lpstr>App B - Assumptions</vt:lpstr>
      <vt:lpstr>App C - Validation rules</vt:lpstr>
      <vt:lpstr>App D - Monthly EMDD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Maren Drange-Espeland</dc:creator>
  <cp:keywords/>
  <dc:description/>
  <cp:lastModifiedBy>Maren Drange-Espeland</cp:lastModifiedBy>
  <cp:revision/>
  <dcterms:created xsi:type="dcterms:W3CDTF">2026-03-27T07:27:38Z</dcterms:created>
  <dcterms:modified xsi:type="dcterms:W3CDTF">2026-05-29T12:19:57Z</dcterms:modified>
  <cp:category/>
  <cp:contentStatus/>
</cp:coreProperties>
</file>